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st.baintern.de\dfs\735\Ablagen\D73597-REZ-Bayern\1761\B1. Ablage 2021\SGB III\§_51_u_§53_BvB\3 OV_ÖA\701-21-BvB-10059 AA BA-CO JVA\Einkauf\3. Import\ind. Vordrucke\"/>
    </mc:Choice>
  </mc:AlternateContent>
  <bookViews>
    <workbookView xWindow="0" yWindow="0" windowWidth="28800" windowHeight="11220"/>
  </bookViews>
  <sheets>
    <sheet name="Übersicht" sheetId="1" r:id="rId1"/>
    <sheet name="Anleitung" sheetId="2" r:id="rId2"/>
  </sheets>
  <definedNames>
    <definedName name="_Anlass_Einreichung_P.2">Übersicht!$S$4:$S$12</definedName>
    <definedName name="_Prozent">Übersicht!$S$23:$S$30</definedName>
    <definedName name="_xlnm.Print_Area" localSheetId="0">Übersicht!$B$2:$N$163</definedName>
  </definedNames>
  <calcPr calcId="162913"/>
</workbook>
</file>

<file path=xl/calcChain.xml><?xml version="1.0" encoding="utf-8"?>
<calcChain xmlns="http://schemas.openxmlformats.org/spreadsheetml/2006/main">
  <c r="G27" i="1" l="1"/>
  <c r="G24" i="1"/>
  <c r="E27" i="1"/>
  <c r="E24" i="1"/>
  <c r="G28" i="1" l="1"/>
  <c r="J12" i="1" l="1"/>
  <c r="P22" i="1" l="1"/>
  <c r="E28" i="1" l="1"/>
</calcChain>
</file>

<file path=xl/comments1.xml><?xml version="1.0" encoding="utf-8"?>
<comments xmlns="http://schemas.openxmlformats.org/spreadsheetml/2006/main">
  <authors>
    <author>kitzigm002</author>
    <author>AB</author>
  </authors>
  <commentList>
    <comment ref="I34" authorId="0" shapeId="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Abschluss (z.B. Bachelor Sozialpädagoge), Berufs- und/oder pädagogische Erfahrung, pädagogische Grundqualifizierung, Zusatzqualifikation etc.</t>
        </r>
      </text>
    </comment>
    <comment ref="J34"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10" authorId="0" shapeId="0">
      <text>
        <r>
          <rPr>
            <sz val="8"/>
            <color indexed="81"/>
            <rFont val="Tahoma"/>
            <family val="2"/>
          </rPr>
          <t xml:space="preserve">Geben Sie bitte die für den Einsatz
in der Maßnahme </t>
        </r>
        <r>
          <rPr>
            <b/>
            <sz val="8"/>
            <color indexed="81"/>
            <rFont val="Tahoma"/>
            <family val="2"/>
          </rPr>
          <t xml:space="preserve">erforderliche IST-Qualifikation </t>
        </r>
        <r>
          <rPr>
            <sz val="8"/>
            <color indexed="81"/>
            <rFont val="Tahoma"/>
            <family val="2"/>
          </rPr>
          <t>des jeweiligen Mitarbeiters an (z.B. Bachelor Sozialpädagoge).</t>
        </r>
      </text>
    </comment>
    <comment ref="J110"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<sst xmlns="http://schemas.openxmlformats.org/spreadsheetml/2006/main" count="69" uniqueCount="55">
  <si>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</si>
  <si>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</si>
  <si>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</si>
  <si>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</si>
  <si>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</si>
  <si>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</si>
  <si>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</si>
  <si>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Auftragnehmer:</t>
  </si>
  <si>
    <t>Soll</t>
  </si>
  <si>
    <t>Bildungsbegleiter</t>
  </si>
  <si>
    <t>Ist</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</si>
  <si>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</si>
  <si>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</si>
  <si>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</si>
  <si>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</si>
  <si>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</si>
  <si>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</si>
  <si>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</si>
  <si>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</si>
  <si>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</si>
  <si>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</si>
  <si>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r>
      <t>Vom Auftragnehmer ist Personal vorzuhalten für folgende Prozentzahl an Teilnehmerplätzen</t>
    </r>
    <r>
      <rPr>
        <sz val="10"/>
        <rFont val="Arial"/>
        <family val="2"/>
      </rPr>
      <t xml:space="preserve"> (bitte auswählen)</t>
    </r>
    <r>
      <rPr>
        <b/>
        <sz val="10"/>
        <rFont val="Arial"/>
        <family val="2"/>
      </rPr>
      <t>:</t>
    </r>
  </si>
  <si>
    <r>
      <t>Anzahl Gesamtteilnehmerplätze (100 %)</t>
    </r>
    <r>
      <rPr>
        <sz val="10"/>
        <rFont val="Arial"/>
        <family val="2"/>
      </rPr>
      <t xml:space="preserve"> (bitte Anzahl aus dem Leistungsverzeichnis/Losblatt eintragen)</t>
    </r>
    <r>
      <rPr>
        <b/>
        <sz val="10"/>
        <rFont val="Arial"/>
        <family val="2"/>
      </rPr>
      <t>:</t>
    </r>
  </si>
  <si>
    <r>
      <t xml:space="preserve">Dies entspricht einer Teilnehmerplatzzahl von </t>
    </r>
    <r>
      <rPr>
        <sz val="10"/>
        <rFont val="Arial"/>
        <family val="2"/>
      </rPr>
      <t>(wird automatisch nach Eintragung der Gesamtteilnehmerplatzzahl errechnet)</t>
    </r>
    <r>
      <rPr>
        <b/>
        <sz val="10"/>
        <rFont val="Arial"/>
        <family val="2"/>
      </rPr>
      <t>:</t>
    </r>
  </si>
  <si>
    <r>
      <t>Anlass der Personalmeldung</t>
    </r>
    <r>
      <rPr>
        <sz val="10"/>
        <rFont val="Arial"/>
        <family val="2"/>
      </rPr>
      <t xml:space="preserve"> (bitte auswählen)</t>
    </r>
    <r>
      <rPr>
        <b/>
        <sz val="10"/>
        <rFont val="Arial"/>
        <family val="2"/>
      </rPr>
      <t>:</t>
    </r>
  </si>
  <si>
    <t>Vergleichsberechnung Mindestpersonaleinsatz lt. LV/Losblatt und Mindest-TN-Platzzahl x Personalschlüssel</t>
  </si>
  <si>
    <t>Angaben zum Vertrag</t>
  </si>
  <si>
    <t>Qualifikation für vorgesehenen Einsatz</t>
  </si>
  <si>
    <t>Vergabenummer/Los</t>
  </si>
  <si>
    <t>Umfang (Std./Wo)</t>
  </si>
  <si>
    <r>
      <t>Lfd. Nr.</t>
    </r>
    <r>
      <rPr>
        <b/>
        <sz val="10"/>
        <rFont val="Arial"/>
        <family val="2"/>
      </rPr>
      <t>:</t>
    </r>
  </si>
  <si>
    <t>Vergabe-Nr.:</t>
  </si>
  <si>
    <t>Los-Nr.:</t>
  </si>
  <si>
    <t>Ich erkläre hiermit, dass alle in diesem Vordruck angegebenen Daten korrekt sind und der Personaleinsatz entsprechend den Vorgaben der Vergabeunterlagen (z. B. Personalqualität und -quantität) erfolgt.</t>
  </si>
  <si>
    <t>Firmenstempel</t>
  </si>
  <si>
    <t>Datum, Unterschrift</t>
  </si>
  <si>
    <t>Vordruck Gesamtübersicht "Personaleinsatz" (P.1) - BvB</t>
  </si>
  <si>
    <r>
      <rPr>
        <b/>
        <sz val="10"/>
        <rFont val="Arial"/>
        <family val="2"/>
      </rPr>
      <t>Einsatz in weiteren Maßnahmen</t>
    </r>
    <r>
      <rPr>
        <sz val="10"/>
        <rFont val="Arial"/>
        <family val="2"/>
      </rPr>
      <t xml:space="preserve">
(sofern Vergabemaßnahme - Angabe der Vergabe-/Losnummer erforderlich)</t>
    </r>
  </si>
  <si>
    <t>Anzahl 
Vollzeitkräfte</t>
  </si>
  <si>
    <t>koordinierende Dienststelle :</t>
  </si>
  <si>
    <r>
      <t xml:space="preserve">Personaländerung tritt ein zum </t>
    </r>
    <r>
      <rPr>
        <sz val="10"/>
        <rFont val="Arial"/>
        <family val="2"/>
      </rPr>
      <t>(bitte Datum eintragen)</t>
    </r>
    <r>
      <rPr>
        <b/>
        <sz val="10"/>
        <rFont val="Arial"/>
        <family val="2"/>
      </rPr>
      <t xml:space="preserve">: </t>
    </r>
  </si>
  <si>
    <t>Anmerkungen, z.B.</t>
  </si>
  <si>
    <t>Einsatz im Berufsfeld 
(nur bei Ausbilder)</t>
  </si>
  <si>
    <t>Anstellungs-
verhältnis</t>
  </si>
  <si>
    <t>Einsatz in der Maß-
nahme von … bis …</t>
  </si>
  <si>
    <r>
      <t xml:space="preserve">Einsatz in weiteren Maßnahmen
</t>
    </r>
    <r>
      <rPr>
        <sz val="10"/>
        <rFont val="Arial"/>
        <family val="2"/>
      </rPr>
      <t>(sofern Vergabemaßnahme - Angabe der Vergabe-/Losnummer erforderlich)</t>
    </r>
  </si>
  <si>
    <t>Einsatz in der Maß-
nahme</t>
  </si>
  <si>
    <t xml:space="preserve">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</si>
  <si>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</si>
  <si>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 xml:space="preserve">Bitte tragen Sie die Angaben zum Vertrag in die dafür vorgesehenen grau unterlegten Felder ein.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t>
  </si>
  <si>
    <t>Agentur für Arbeit Bamberg-Coburg</t>
  </si>
  <si>
    <t>geforderter Personaleinsatz in der Maßnahme für Bildungsbegleiter (vgl. Losblatt) in Zeitstd. in der Wo.</t>
  </si>
  <si>
    <t>geforderter Personaleinsatz in der Maßnahme für Soz.Päd./Lehrkräfte (vgl. Losblatt) in Zeitstd. in der Wo.</t>
  </si>
  <si>
    <t>Lehrkräfte/Soz.Päd</t>
  </si>
  <si>
    <t>701-21-BvB-10059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</si>
</sst>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sz val="8"/>
      <color indexed="81"/>
      <name val="Tahoma"/>
      <family val="2"/>
    </font>
    <font>
      <b/>
      <sz val="8"/>
      <color indexed="81"/>
      <name val="Tahoma"/>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n">
        <color theme="0"/>
      </left>
      <right style="thin">
        <color theme="0"/>
      </right>
      <top/>
      <bottom style="thin">
        <color theme="0" tint="-0.34998626667073579"/>
      </bottom>
      <diagonal/>
    </border>
    <border>
      <left style="thin">
        <color theme="0"/>
      </left>
      <right style="thin">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style="thick">
        <color theme="0"/>
      </left>
      <right style="thin">
        <color theme="0"/>
      </right>
      <top/>
      <bottom/>
      <diagonal/>
    </border>
    <border>
      <left style="thick">
        <color theme="0"/>
      </left>
      <right style="thin">
        <color theme="0"/>
      </right>
      <top/>
      <bottom style="thin">
        <color theme="0" tint="-0.34998626667073579"/>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style="thin">
        <color theme="0" tint="-0.34998626667073579"/>
      </top>
      <bottom style="thin">
        <color indexed="64"/>
      </bottom>
      <diagonal/>
    </border>
  </borders>
  <cellStyleXfs count="1">
    <xf numFmtId="0" fontId="0" fillId="0" borderId="0"/>
  </cellStyleXfs>
  <cellXfs count="134">
    <xf numFmtId="0" fontId="0" fillId="0" borderId="0" xfId="0"/>
    <xf numFmtId="0" fontId="0" fillId="0" borderId="0" xfId="0" applyAlignment="1">
      <alignment wrapText="1"/>
    </xf>
    <xf numFmtId="0" fontId="0" fillId="0" borderId="0" xfId="0" applyBorder="1" applyAlignment="1">
      <alignment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4" fillId="0" borderId="0" xfId="0" applyFont="1" applyBorder="1" applyAlignment="1">
      <alignment horizontal="center" wrapText="1"/>
    </xf>
    <xf numFmtId="0" fontId="0" fillId="0" borderId="0" xfId="0" applyBorder="1" applyAlignment="1">
      <alignment horizontal="center" wrapText="1"/>
    </xf>
    <xf numFmtId="0" fontId="0" fillId="0" borderId="0" xfId="0" applyAlignment="1">
      <alignment vertical="center" wrapText="1"/>
    </xf>
    <xf numFmtId="0" fontId="0" fillId="0" borderId="0" xfId="0" applyFill="1" applyBorder="1" applyAlignment="1">
      <alignment horizontal="center" wrapText="1"/>
    </xf>
    <xf numFmtId="0" fontId="5" fillId="0" borderId="0" xfId="0" applyFont="1" applyFill="1" applyBorder="1" applyAlignment="1">
      <alignment horizontal="center" wrapText="1"/>
    </xf>
    <xf numFmtId="13" fontId="0" fillId="0" borderId="0" xfId="0" applyNumberFormat="1" applyAlignment="1">
      <alignment wrapText="1"/>
    </xf>
    <xf numFmtId="2" fontId="0" fillId="0" borderId="0" xfId="0" quotePrefix="1" applyNumberFormat="1" applyBorder="1" applyAlignment="1">
      <alignment horizontal="center" vertical="center" wrapText="1"/>
    </xf>
    <xf numFmtId="14" fontId="0" fillId="0" borderId="0" xfId="0" applyNumberFormat="1" applyAlignment="1">
      <alignment wrapText="1"/>
    </xf>
    <xf numFmtId="0" fontId="0" fillId="0" borderId="0" xfId="0" applyBorder="1" applyAlignment="1" applyProtection="1">
      <alignment horizontal="center" wrapText="1"/>
      <protection locked="0"/>
    </xf>
    <xf numFmtId="0" fontId="0" fillId="0" borderId="0" xfId="0" applyBorder="1" applyAlignment="1" applyProtection="1">
      <alignment wrapText="1"/>
      <protection locked="0"/>
    </xf>
    <xf numFmtId="14" fontId="0" fillId="0" borderId="0" xfId="0" applyNumberFormat="1" applyBorder="1" applyAlignment="1" applyProtection="1">
      <alignment horizontal="center" wrapText="1"/>
      <protection locked="0"/>
    </xf>
    <xf numFmtId="2" fontId="0" fillId="0" borderId="0" xfId="0" applyNumberFormat="1" applyBorder="1" applyAlignment="1" applyProtection="1">
      <alignment horizontal="center"/>
      <protection locked="0"/>
    </xf>
    <xf numFmtId="0" fontId="0" fillId="0" borderId="0" xfId="0" applyAlignment="1">
      <alignment horizontal="left" wrapText="1"/>
    </xf>
    <xf numFmtId="0" fontId="5" fillId="0" borderId="0" xfId="0" applyFont="1" applyAlignment="1"/>
    <xf numFmtId="13" fontId="0" fillId="0" borderId="0" xfId="0" applyNumberFormat="1" applyAlignment="1">
      <alignment horizontal="left" wrapText="1"/>
    </xf>
    <xf numFmtId="9" fontId="0" fillId="0" borderId="0" xfId="0" applyNumberFormat="1" applyAlignment="1">
      <alignment horizontal="left" wrapText="1"/>
    </xf>
    <xf numFmtId="9" fontId="0" fillId="0" borderId="0" xfId="0" applyNumberFormat="1" applyFont="1" applyAlignment="1">
      <alignment horizontal="left" wrapText="1"/>
    </xf>
    <xf numFmtId="2" fontId="0" fillId="0" borderId="2" xfId="0" quotePrefix="1" applyNumberFormat="1" applyBorder="1" applyAlignment="1">
      <alignment vertical="center" wrapText="1"/>
    </xf>
    <xf numFmtId="0" fontId="5" fillId="0" borderId="0" xfId="0" applyFont="1" applyBorder="1" applyAlignment="1">
      <alignment horizontal="left"/>
    </xf>
    <xf numFmtId="2" fontId="0" fillId="0" borderId="1" xfId="0" quotePrefix="1" applyNumberFormat="1" applyBorder="1" applyAlignment="1">
      <alignment horizontal="lef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6" fillId="0" borderId="0" xfId="0" applyFont="1" applyBorder="1" applyAlignment="1">
      <alignment horizontal="left" vertical="top" wrapText="1"/>
    </xf>
    <xf numFmtId="0" fontId="4" fillId="0" borderId="0" xfId="0" applyFont="1" applyFill="1" applyBorder="1" applyAlignment="1">
      <alignment horizontal="center" vertical="center" wrapText="1"/>
    </xf>
    <xf numFmtId="9" fontId="4" fillId="3" borderId="4" xfId="0" applyNumberFormat="1" applyFont="1" applyFill="1" applyBorder="1" applyAlignment="1" applyProtection="1">
      <alignment horizontal="center" wrapText="1"/>
      <protection locked="0"/>
    </xf>
    <xf numFmtId="0" fontId="4" fillId="0" borderId="4" xfId="0" applyFont="1" applyFill="1" applyBorder="1" applyAlignment="1" applyProtection="1">
      <alignment horizontal="center" wrapText="1"/>
    </xf>
    <xf numFmtId="14" fontId="4" fillId="3" borderId="4" xfId="0" applyNumberFormat="1" applyFont="1" applyFill="1" applyBorder="1" applyAlignment="1" applyProtection="1">
      <alignment horizontal="center" wrapText="1"/>
      <protection locked="0"/>
    </xf>
    <xf numFmtId="0" fontId="4" fillId="3" borderId="4" xfId="0" applyFont="1" applyFill="1" applyBorder="1" applyAlignment="1" applyProtection="1">
      <alignment horizontal="center" wrapText="1"/>
      <protection locked="0"/>
    </xf>
    <xf numFmtId="2" fontId="4" fillId="3" borderId="4" xfId="0" applyNumberFormat="1" applyFont="1" applyFill="1" applyBorder="1" applyAlignment="1" applyProtection="1">
      <alignment horizontal="center" wrapText="1"/>
      <protection locked="0"/>
    </xf>
    <xf numFmtId="2" fontId="4" fillId="0" borderId="4" xfId="0" applyNumberFormat="1" applyFont="1" applyFill="1" applyBorder="1" applyAlignment="1" applyProtection="1">
      <alignment horizontal="center" wrapText="1"/>
    </xf>
    <xf numFmtId="2" fontId="5" fillId="0" borderId="5" xfId="0" applyNumberFormat="1" applyFont="1" applyBorder="1" applyAlignment="1">
      <alignment horizontal="center" wrapText="1"/>
    </xf>
    <xf numFmtId="2" fontId="5" fillId="0" borderId="6" xfId="0" applyNumberFormat="1" applyFont="1" applyBorder="1" applyAlignment="1">
      <alignment horizontal="center" wrapText="1"/>
    </xf>
    <xf numFmtId="0" fontId="0" fillId="0" borderId="3" xfId="0" applyBorder="1" applyAlignment="1">
      <alignment horizontal="center" vertical="center" wrapText="1"/>
    </xf>
    <xf numFmtId="0" fontId="0" fillId="0" borderId="9" xfId="0" applyBorder="1" applyAlignment="1">
      <alignment horizontal="center" vertical="center" wrapText="1"/>
    </xf>
    <xf numFmtId="2" fontId="0" fillId="0" borderId="3" xfId="0" quotePrefix="1" applyNumberFormat="1" applyBorder="1" applyAlignment="1">
      <alignment horizontal="center" wrapText="1"/>
    </xf>
    <xf numFmtId="2" fontId="4" fillId="0" borderId="4" xfId="0" applyNumberFormat="1" applyFont="1" applyBorder="1" applyAlignment="1">
      <alignment horizontal="center" wrapText="1"/>
    </xf>
    <xf numFmtId="2" fontId="0" fillId="0" borderId="4" xfId="0" applyNumberFormat="1" applyBorder="1" applyAlignment="1">
      <alignment horizontal="center" wrapText="1"/>
    </xf>
    <xf numFmtId="2" fontId="5" fillId="0" borderId="3" xfId="0" applyNumberFormat="1" applyFont="1" applyBorder="1" applyAlignment="1">
      <alignment horizontal="center" wrapText="1"/>
    </xf>
    <xf numFmtId="2" fontId="5" fillId="0" borderId="4" xfId="0" applyNumberFormat="1" applyFont="1" applyBorder="1" applyAlignment="1">
      <alignment horizontal="center" wrapText="1"/>
    </xf>
    <xf numFmtId="0" fontId="0" fillId="0" borderId="3" xfId="0" applyFill="1" applyBorder="1" applyAlignment="1">
      <alignment horizontal="center" wrapText="1"/>
    </xf>
    <xf numFmtId="0" fontId="0" fillId="0" borderId="3" xfId="0" applyFill="1" applyBorder="1" applyAlignment="1" applyProtection="1">
      <alignment horizontal="left" wrapText="1"/>
      <protection locked="0"/>
    </xf>
    <xf numFmtId="14" fontId="0" fillId="0" borderId="3" xfId="0" applyNumberFormat="1" applyFill="1" applyBorder="1" applyAlignment="1" applyProtection="1">
      <alignment horizontal="left" wrapText="1"/>
      <protection locked="0"/>
    </xf>
    <xf numFmtId="2" fontId="0" fillId="0" borderId="3" xfId="0" applyNumberFormat="1" applyFill="1" applyBorder="1" applyAlignment="1" applyProtection="1">
      <alignment horizontal="left"/>
      <protection locked="0"/>
    </xf>
    <xf numFmtId="0" fontId="0" fillId="0" borderId="4" xfId="0" applyFill="1" applyBorder="1" applyAlignment="1">
      <alignment horizontal="center" wrapText="1"/>
    </xf>
    <xf numFmtId="0" fontId="0" fillId="0" borderId="4" xfId="0" applyFill="1" applyBorder="1" applyAlignment="1" applyProtection="1">
      <alignment horizontal="left" wrapText="1"/>
      <protection locked="0"/>
    </xf>
    <xf numFmtId="14" fontId="0" fillId="0" borderId="4" xfId="0" applyNumberFormat="1" applyFill="1" applyBorder="1" applyAlignment="1" applyProtection="1">
      <alignment horizontal="left" wrapText="1"/>
      <protection locked="0"/>
    </xf>
    <xf numFmtId="2" fontId="0" fillId="0" borderId="4" xfId="0" applyNumberFormat="1" applyFill="1" applyBorder="1" applyAlignment="1" applyProtection="1">
      <alignment horizontal="left"/>
      <protection locked="0"/>
    </xf>
    <xf numFmtId="0" fontId="0" fillId="0" borderId="4" xfId="0" applyFill="1" applyBorder="1" applyAlignment="1" applyProtection="1">
      <alignment horizontal="left" wrapText="1"/>
      <protection locked="0"/>
    </xf>
    <xf numFmtId="0" fontId="4" fillId="4" borderId="10" xfId="0" applyFont="1" applyFill="1" applyBorder="1" applyAlignment="1">
      <alignment horizontal="center" vertical="center" wrapText="1"/>
    </xf>
    <xf numFmtId="0" fontId="4" fillId="4" borderId="10" xfId="0" applyFont="1" applyFill="1" applyBorder="1" applyAlignment="1">
      <alignment horizontal="left" vertical="center" wrapText="1"/>
    </xf>
    <xf numFmtId="14" fontId="0" fillId="0" borderId="3" xfId="0" applyNumberFormat="1" applyFill="1" applyBorder="1" applyAlignment="1" applyProtection="1">
      <alignment horizontal="left"/>
      <protection locked="0"/>
    </xf>
    <xf numFmtId="14" fontId="0" fillId="0" borderId="4" xfId="0" applyNumberFormat="1" applyFill="1" applyBorder="1" applyAlignment="1" applyProtection="1">
      <alignment horizontal="left"/>
      <protection locked="0"/>
    </xf>
    <xf numFmtId="2" fontId="0" fillId="0" borderId="13" xfId="0" applyNumberFormat="1" applyBorder="1" applyAlignment="1">
      <alignment horizontal="center" wrapText="1"/>
    </xf>
    <xf numFmtId="2" fontId="0" fillId="0" borderId="14" xfId="0" applyNumberFormat="1" applyBorder="1" applyAlignment="1">
      <alignment horizontal="center" wrapText="1"/>
    </xf>
    <xf numFmtId="0" fontId="0" fillId="0" borderId="4" xfId="0" applyFill="1" applyBorder="1" applyAlignment="1" applyProtection="1">
      <alignment horizontal="left" wrapText="1"/>
      <protection locked="0"/>
    </xf>
    <xf numFmtId="0" fontId="9" fillId="0" borderId="0" xfId="0" applyFont="1" applyAlignment="1">
      <alignment horizontal="center" vertical="center" wrapText="1"/>
    </xf>
    <xf numFmtId="0" fontId="0" fillId="0" borderId="3" xfId="0"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2" fontId="0" fillId="0" borderId="3" xfId="0" applyNumberFormat="1" applyFill="1" applyBorder="1" applyAlignment="1" applyProtection="1">
      <alignment horizontal="left" wrapText="1"/>
      <protection locked="0"/>
    </xf>
    <xf numFmtId="2" fontId="0" fillId="0" borderId="4" xfId="0" applyNumberFormat="1" applyFill="1" applyBorder="1" applyAlignment="1" applyProtection="1">
      <alignment horizontal="left" wrapText="1"/>
      <protection locked="0"/>
    </xf>
    <xf numFmtId="0" fontId="4" fillId="0" borderId="0" xfId="0" applyFont="1" applyFill="1" applyBorder="1" applyAlignment="1">
      <alignment horizontal="center" wrapText="1"/>
    </xf>
    <xf numFmtId="0" fontId="4" fillId="0" borderId="0" xfId="0" applyFont="1" applyFill="1" applyBorder="1" applyAlignment="1">
      <alignment horizontal="left" wrapText="1"/>
    </xf>
    <xf numFmtId="0" fontId="7" fillId="0" borderId="0" xfId="0" applyFont="1" applyBorder="1" applyAlignment="1">
      <alignment vertical="top" wrapText="1"/>
    </xf>
    <xf numFmtId="0" fontId="10" fillId="0" borderId="0" xfId="0" applyFont="1" applyAlignment="1"/>
    <xf numFmtId="0" fontId="4" fillId="0" borderId="0" xfId="0" applyFont="1" applyBorder="1" applyAlignment="1" applyProtection="1">
      <alignment horizontal="center"/>
      <protection hidden="1"/>
    </xf>
    <xf numFmtId="0" fontId="4" fillId="0" borderId="0" xfId="0" applyFont="1" applyBorder="1" applyProtection="1">
      <protection hidden="1"/>
    </xf>
    <xf numFmtId="0" fontId="4" fillId="0" borderId="0" xfId="0" applyFont="1" applyAlignment="1">
      <alignment wrapText="1"/>
    </xf>
    <xf numFmtId="0" fontId="0" fillId="0" borderId="18" xfId="0" applyBorder="1" applyAlignment="1" applyProtection="1">
      <alignment horizontal="center"/>
      <protection hidden="1"/>
    </xf>
    <xf numFmtId="0" fontId="0" fillId="0" borderId="18" xfId="0" applyBorder="1" applyProtection="1">
      <protection hidden="1"/>
    </xf>
    <xf numFmtId="0" fontId="0" fillId="0" borderId="18" xfId="0" applyBorder="1" applyAlignment="1">
      <alignment vertical="top" wrapText="1"/>
    </xf>
    <xf numFmtId="0" fontId="0" fillId="0" borderId="4" xfId="0" applyFill="1" applyBorder="1" applyAlignment="1" applyProtection="1">
      <alignment horizontal="left" wrapText="1"/>
      <protection locked="0"/>
    </xf>
    <xf numFmtId="0" fontId="4" fillId="0" borderId="0" xfId="0" applyFont="1" applyFill="1" applyBorder="1" applyAlignment="1">
      <alignment horizontal="left" wrapText="1"/>
    </xf>
    <xf numFmtId="0" fontId="7" fillId="0" borderId="0" xfId="0" applyFont="1" applyBorder="1" applyAlignment="1">
      <alignment horizontal="left" vertical="top" wrapText="1"/>
    </xf>
    <xf numFmtId="0" fontId="5" fillId="0" borderId="3" xfId="0" applyFont="1"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0" fontId="4" fillId="0" borderId="0" xfId="0" applyFont="1" applyFill="1" applyBorder="1" applyAlignment="1">
      <alignment horizontal="left" wrapText="1"/>
    </xf>
    <xf numFmtId="0" fontId="0" fillId="0" borderId="3" xfId="0"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4" fillId="4" borderId="0" xfId="0" applyFont="1" applyFill="1" applyBorder="1" applyAlignment="1">
      <alignment horizontal="left" vertical="center" wrapText="1"/>
    </xf>
    <xf numFmtId="0" fontId="0" fillId="0" borderId="0" xfId="0" applyBorder="1" applyAlignment="1">
      <alignment vertical="top" wrapText="1"/>
    </xf>
    <xf numFmtId="0" fontId="0" fillId="0" borderId="3" xfId="0" applyNumberFormat="1" applyFill="1" applyBorder="1" applyAlignment="1" applyProtection="1">
      <alignment horizontal="left" wrapText="1"/>
      <protection locked="0"/>
    </xf>
    <xf numFmtId="0" fontId="0" fillId="0" borderId="4" xfId="0" applyNumberFormat="1" applyFill="1" applyBorder="1" applyAlignment="1" applyProtection="1">
      <alignment horizontal="left" wrapText="1"/>
      <protection locked="0"/>
    </xf>
    <xf numFmtId="0" fontId="5" fillId="0" borderId="3" xfId="0" applyFont="1" applyFill="1" applyBorder="1" applyAlignment="1" applyProtection="1">
      <alignment horizontal="left" wrapText="1"/>
      <protection locked="0"/>
    </xf>
    <xf numFmtId="13" fontId="4" fillId="0" borderId="3" xfId="0" applyNumberFormat="1" applyFont="1" applyFill="1" applyBorder="1" applyAlignment="1" applyProtection="1">
      <alignment horizontal="center" wrapText="1"/>
    </xf>
    <xf numFmtId="2" fontId="4" fillId="3" borderId="21" xfId="0" applyNumberFormat="1" applyFont="1" applyFill="1" applyBorder="1" applyAlignment="1" applyProtection="1">
      <alignment horizontal="center" wrapText="1"/>
      <protection locked="0"/>
    </xf>
    <xf numFmtId="0" fontId="5" fillId="0" borderId="3" xfId="0" applyNumberFormat="1" applyFont="1" applyFill="1" applyBorder="1" applyAlignment="1" applyProtection="1">
      <alignment horizontal="left" wrapText="1"/>
      <protection locked="0"/>
    </xf>
    <xf numFmtId="2" fontId="5" fillId="0" borderId="3" xfId="0" applyNumberFormat="1"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4" fillId="0" borderId="0" xfId="0" applyFont="1" applyAlignment="1">
      <alignment horizontal="left" wrapText="1"/>
    </xf>
    <xf numFmtId="0" fontId="0" fillId="0" borderId="4" xfId="0" applyFill="1" applyBorder="1" applyAlignment="1" applyProtection="1">
      <alignment horizontal="left" wrapText="1"/>
      <protection locked="0"/>
    </xf>
    <xf numFmtId="0" fontId="5" fillId="0" borderId="3" xfId="0" applyFont="1"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6" fillId="0" borderId="0" xfId="0" applyFont="1" applyBorder="1" applyAlignment="1">
      <alignment horizontal="left" vertical="top" wrapText="1"/>
    </xf>
    <xf numFmtId="0" fontId="5" fillId="0" borderId="4" xfId="0" applyFont="1" applyFill="1" applyBorder="1" applyAlignment="1" applyProtection="1">
      <alignment horizontal="left" wrapText="1"/>
      <protection locked="0"/>
    </xf>
    <xf numFmtId="2" fontId="5" fillId="0" borderId="15" xfId="0" applyNumberFormat="1" applyFont="1" applyBorder="1" applyAlignment="1">
      <alignment horizontal="center" vertical="center" wrapText="1"/>
    </xf>
    <xf numFmtId="2" fontId="5" fillId="0" borderId="16" xfId="0" applyNumberFormat="1" applyFont="1" applyBorder="1" applyAlignment="1">
      <alignment horizontal="center" vertical="center" wrapText="1"/>
    </xf>
    <xf numFmtId="2" fontId="5" fillId="0" borderId="17" xfId="0" applyNumberFormat="1" applyFont="1" applyBorder="1" applyAlignment="1">
      <alignment horizontal="center" vertical="center" wrapText="1"/>
    </xf>
    <xf numFmtId="0" fontId="4" fillId="0" borderId="4" xfId="0" applyFont="1" applyBorder="1" applyAlignment="1">
      <alignment horizontal="left" wrapText="1"/>
    </xf>
    <xf numFmtId="0" fontId="4" fillId="0" borderId="0" xfId="0" applyFont="1" applyBorder="1" applyAlignment="1">
      <alignment horizontal="center"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0" fontId="4" fillId="0" borderId="0" xfId="0" applyFont="1" applyFill="1" applyBorder="1" applyAlignment="1">
      <alignment horizontal="left" wrapText="1"/>
    </xf>
    <xf numFmtId="2" fontId="0" fillId="0" borderId="3" xfId="0" quotePrefix="1" applyNumberFormat="1" applyBorder="1" applyAlignment="1">
      <alignment horizontal="center" vertical="center" wrapText="1"/>
    </xf>
    <xf numFmtId="2" fontId="0" fillId="0" borderId="4" xfId="0" quotePrefix="1" applyNumberFormat="1" applyBorder="1" applyAlignment="1">
      <alignment horizontal="center" vertical="center" wrapText="1"/>
    </xf>
    <xf numFmtId="0" fontId="5" fillId="0" borderId="3"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4" fillId="0" borderId="4" xfId="0" applyFont="1" applyBorder="1" applyAlignment="1">
      <alignment horizontal="center" wrapText="1"/>
    </xf>
    <xf numFmtId="0" fontId="7" fillId="0" borderId="0" xfId="0" applyFont="1" applyBorder="1" applyAlignment="1">
      <alignment horizontal="left" vertical="top" wrapText="1"/>
    </xf>
    <xf numFmtId="0" fontId="7" fillId="0" borderId="0" xfId="0" applyFont="1" applyBorder="1" applyAlignment="1">
      <alignment horizontal="center" vertical="top" wrapText="1"/>
    </xf>
    <xf numFmtId="0" fontId="5" fillId="0" borderId="0" xfId="0" applyFont="1" applyAlignment="1">
      <alignment horizontal="left" wrapText="1"/>
    </xf>
    <xf numFmtId="0" fontId="0" fillId="0" borderId="0" xfId="0" applyAlignment="1">
      <alignment horizontal="left" wrapText="1"/>
    </xf>
    <xf numFmtId="0" fontId="4" fillId="0" borderId="0" xfId="0" applyFont="1" applyFill="1" applyBorder="1" applyAlignment="1">
      <alignment horizontal="left" vertical="center" wrapText="1"/>
    </xf>
    <xf numFmtId="0" fontId="0" fillId="0" borderId="0" xfId="0" applyFill="1" applyBorder="1" applyAlignment="1">
      <alignment horizontal="left"/>
    </xf>
    <xf numFmtId="0" fontId="4" fillId="0" borderId="3" xfId="0" applyFont="1" applyBorder="1" applyAlignment="1">
      <alignment horizontal="left" wrapText="1"/>
    </xf>
    <xf numFmtId="0" fontId="4" fillId="3" borderId="3" xfId="0" applyFont="1" applyFill="1" applyBorder="1" applyAlignment="1" applyProtection="1">
      <alignment horizontal="left" wrapText="1"/>
      <protection locked="0"/>
    </xf>
    <xf numFmtId="0" fontId="4" fillId="3" borderId="4" xfId="0" applyFont="1" applyFill="1" applyBorder="1" applyAlignment="1" applyProtection="1">
      <alignment horizontal="left" wrapText="1"/>
      <protection locked="0"/>
    </xf>
    <xf numFmtId="0" fontId="4" fillId="3" borderId="4" xfId="0" applyFont="1" applyFill="1" applyBorder="1" applyAlignment="1" applyProtection="1">
      <alignment horizontal="left" vertical="top" wrapText="1"/>
      <protection locked="0"/>
    </xf>
    <xf numFmtId="0" fontId="4" fillId="0" borderId="4" xfId="0" applyFont="1" applyBorder="1" applyAlignment="1">
      <alignment horizontal="left" vertical="top" wrapText="1"/>
    </xf>
    <xf numFmtId="14" fontId="4" fillId="3" borderId="4" xfId="0" applyNumberFormat="1" applyFont="1" applyFill="1" applyBorder="1" applyAlignment="1" applyProtection="1">
      <alignment horizontal="left" vertical="top" wrapText="1"/>
      <protection locked="0"/>
    </xf>
    <xf numFmtId="0" fontId="4" fillId="0" borderId="4" xfId="0" applyFont="1" applyBorder="1" applyAlignment="1">
      <alignment horizontal="left" vertical="center" wrapText="1"/>
    </xf>
    <xf numFmtId="0" fontId="4" fillId="0" borderId="19" xfId="0" applyFont="1" applyBorder="1" applyAlignment="1">
      <alignment horizontal="left" wrapText="1"/>
    </xf>
    <xf numFmtId="0" fontId="4" fillId="0" borderId="14" xfId="0" applyFont="1" applyBorder="1" applyAlignment="1">
      <alignment horizontal="left" wrapText="1"/>
    </xf>
    <xf numFmtId="0" fontId="4" fillId="0" borderId="20" xfId="0" applyFont="1" applyBorder="1" applyAlignment="1">
      <alignment horizontal="left" wrapText="1"/>
    </xf>
    <xf numFmtId="0" fontId="9" fillId="0" borderId="0" xfId="0" applyFont="1" applyAlignment="1">
      <alignment horizontal="center" vertical="center" wrapText="1"/>
    </xf>
  </cellXfs>
  <cellStyles count="1">
    <cellStyle name="Standard" xfId="0" builtinId="0"/>
  </cellStyles>
  <dxfs count="14">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E163"/>
  <sheetViews>
    <sheetView showGridLines="0" tabSelected="1" zoomScale="80" zoomScaleNormal="80" workbookViewId="0">
      <selection activeCell="F10" sqref="F10:J10"/>
    </sheetView>
  </sheetViews>
  <sheetFormatPr baseColWidth="10" defaultColWidth="11.42578125" defaultRowHeight="15" customHeight="1" x14ac:dyDescent="0.2"/>
  <cols>
    <col min="1" max="1" width="1.42578125" style="1" customWidth="1"/>
    <col min="2" max="2" width="4.140625" style="1" customWidth="1"/>
    <col min="3" max="3" width="14.28515625" style="1" customWidth="1"/>
    <col min="4" max="4" width="9.28515625" style="1" customWidth="1"/>
    <col min="5" max="5" width="18.140625" style="1" customWidth="1"/>
    <col min="6" max="6" width="15.140625" style="1" customWidth="1"/>
    <col min="7" max="7" width="16" style="1" customWidth="1"/>
    <col min="8" max="8" width="20.28515625" style="1" customWidth="1"/>
    <col min="9" max="9" width="41.28515625" style="1" customWidth="1"/>
    <col min="10" max="10" width="12" style="1" customWidth="1"/>
    <col min="11" max="11" width="14" style="1" customWidth="1"/>
    <col min="12" max="12" width="22.140625" style="1" customWidth="1"/>
    <col min="13" max="13" width="18.140625" style="1" customWidth="1"/>
    <col min="14" max="14" width="24" style="1" customWidth="1"/>
    <col min="15" max="15" width="12.28515625" style="1" hidden="1" customWidth="1"/>
    <col min="16" max="31" width="11.42578125" style="1" hidden="1" customWidth="1"/>
    <col min="32" max="51" width="0" style="1" hidden="1" customWidth="1"/>
    <col min="52" max="16384" width="11.42578125" style="1"/>
  </cols>
  <sheetData>
    <row r="2" spans="2:19" ht="15" customHeight="1" x14ac:dyDescent="0.2">
      <c r="B2" s="101" t="s">
        <v>36</v>
      </c>
      <c r="C2" s="101"/>
      <c r="D2" s="101"/>
      <c r="E2" s="101"/>
      <c r="F2" s="101"/>
      <c r="G2" s="101"/>
      <c r="H2" s="101"/>
      <c r="I2" s="101"/>
    </row>
    <row r="3" spans="2:19" ht="15" customHeight="1" x14ac:dyDescent="0.2">
      <c r="B3" s="28"/>
      <c r="C3" s="28"/>
      <c r="D3" s="28"/>
      <c r="E3" s="28"/>
      <c r="F3" s="28"/>
      <c r="G3" s="28"/>
      <c r="H3" s="28"/>
      <c r="I3" s="28"/>
    </row>
    <row r="4" spans="2:19" ht="15" customHeight="1" x14ac:dyDescent="0.2">
      <c r="B4" s="121" t="s">
        <v>26</v>
      </c>
      <c r="C4" s="122"/>
      <c r="D4" s="122"/>
      <c r="E4" s="122"/>
      <c r="F4" s="122"/>
      <c r="G4" s="122"/>
      <c r="H4" s="122"/>
      <c r="I4" s="122"/>
      <c r="J4" s="122"/>
      <c r="S4" s="18" t="s">
        <v>19</v>
      </c>
    </row>
    <row r="5" spans="2:19" ht="15" customHeight="1" x14ac:dyDescent="0.2">
      <c r="B5" s="123" t="s">
        <v>31</v>
      </c>
      <c r="C5" s="123"/>
      <c r="D5" s="123"/>
      <c r="E5" s="123"/>
      <c r="F5" s="124" t="s">
        <v>54</v>
      </c>
      <c r="G5" s="124"/>
      <c r="H5" s="124"/>
      <c r="I5" s="124"/>
      <c r="J5" s="124"/>
      <c r="S5" s="18" t="s">
        <v>20</v>
      </c>
    </row>
    <row r="6" spans="2:19" ht="15" customHeight="1" x14ac:dyDescent="0.2">
      <c r="B6" s="106" t="s">
        <v>32</v>
      </c>
      <c r="C6" s="106"/>
      <c r="D6" s="106"/>
      <c r="E6" s="106"/>
      <c r="F6" s="125">
        <v>1</v>
      </c>
      <c r="G6" s="125"/>
      <c r="H6" s="125"/>
      <c r="I6" s="125"/>
      <c r="J6" s="125"/>
      <c r="S6" s="18"/>
    </row>
    <row r="7" spans="2:19" ht="15" customHeight="1" x14ac:dyDescent="0.2">
      <c r="B7" s="106" t="s">
        <v>30</v>
      </c>
      <c r="C7" s="106"/>
      <c r="D7" s="106"/>
      <c r="E7" s="106"/>
      <c r="F7" s="125">
        <v>1</v>
      </c>
      <c r="G7" s="125"/>
      <c r="H7" s="125"/>
      <c r="I7" s="125"/>
      <c r="J7" s="125"/>
      <c r="S7" s="18"/>
    </row>
    <row r="8" spans="2:19" ht="15" customHeight="1" x14ac:dyDescent="0.2">
      <c r="B8" s="106" t="s">
        <v>39</v>
      </c>
      <c r="C8" s="106"/>
      <c r="D8" s="106"/>
      <c r="E8" s="106"/>
      <c r="F8" s="125" t="s">
        <v>50</v>
      </c>
      <c r="G8" s="125"/>
      <c r="H8" s="125"/>
      <c r="I8" s="125"/>
      <c r="J8" s="125"/>
      <c r="S8" s="18"/>
    </row>
    <row r="9" spans="2:19" ht="15" customHeight="1" x14ac:dyDescent="0.2">
      <c r="B9" s="129" t="s">
        <v>7</v>
      </c>
      <c r="C9" s="129"/>
      <c r="D9" s="129"/>
      <c r="E9" s="129"/>
      <c r="F9" s="126"/>
      <c r="G9" s="126"/>
      <c r="H9" s="126"/>
      <c r="I9" s="126"/>
      <c r="J9" s="126"/>
      <c r="S9" s="18"/>
    </row>
    <row r="10" spans="2:19" ht="15" customHeight="1" x14ac:dyDescent="0.2">
      <c r="B10" s="127" t="s">
        <v>24</v>
      </c>
      <c r="C10" s="127"/>
      <c r="D10" s="127"/>
      <c r="E10" s="127"/>
      <c r="F10" s="128"/>
      <c r="G10" s="128"/>
      <c r="H10" s="128"/>
      <c r="I10" s="128"/>
      <c r="J10" s="128"/>
      <c r="S10" s="18"/>
    </row>
    <row r="11" spans="2:19" ht="15" customHeight="1" x14ac:dyDescent="0.2">
      <c r="B11" s="106" t="s">
        <v>21</v>
      </c>
      <c r="C11" s="106"/>
      <c r="D11" s="106"/>
      <c r="E11" s="106"/>
      <c r="F11" s="106"/>
      <c r="G11" s="106"/>
      <c r="H11" s="106"/>
      <c r="I11" s="106"/>
      <c r="J11" s="30">
        <v>1</v>
      </c>
      <c r="S11" s="18"/>
    </row>
    <row r="12" spans="2:19" ht="15" customHeight="1" x14ac:dyDescent="0.2">
      <c r="B12" s="106" t="s">
        <v>23</v>
      </c>
      <c r="C12" s="106"/>
      <c r="D12" s="106"/>
      <c r="E12" s="106"/>
      <c r="F12" s="106"/>
      <c r="G12" s="106"/>
      <c r="H12" s="106"/>
      <c r="I12" s="106"/>
      <c r="J12" s="31">
        <f>ROUNDUP(J14*J11,0)</f>
        <v>8</v>
      </c>
      <c r="S12" s="18"/>
    </row>
    <row r="13" spans="2:19" ht="15" customHeight="1" x14ac:dyDescent="0.2">
      <c r="B13" s="106" t="s">
        <v>40</v>
      </c>
      <c r="C13" s="106"/>
      <c r="D13" s="106"/>
      <c r="E13" s="106"/>
      <c r="F13" s="106"/>
      <c r="G13" s="106"/>
      <c r="H13" s="106"/>
      <c r="I13" s="106"/>
      <c r="J13" s="32"/>
      <c r="S13" s="18"/>
    </row>
    <row r="14" spans="2:19" ht="15" customHeight="1" x14ac:dyDescent="0.2">
      <c r="B14" s="106" t="s">
        <v>22</v>
      </c>
      <c r="C14" s="106"/>
      <c r="D14" s="106"/>
      <c r="E14" s="106"/>
      <c r="F14" s="106"/>
      <c r="G14" s="106"/>
      <c r="H14" s="106"/>
      <c r="I14" s="106"/>
      <c r="J14" s="33">
        <v>8</v>
      </c>
      <c r="S14" s="18"/>
    </row>
    <row r="15" spans="2:19" ht="15" customHeight="1" x14ac:dyDescent="0.2">
      <c r="B15" s="130"/>
      <c r="C15" s="131"/>
      <c r="D15" s="131"/>
      <c r="E15" s="131"/>
      <c r="F15" s="131"/>
      <c r="G15" s="131"/>
      <c r="H15" s="131"/>
      <c r="I15" s="132"/>
      <c r="J15" s="31"/>
      <c r="S15" s="18"/>
    </row>
    <row r="16" spans="2:19" ht="15" customHeight="1" x14ac:dyDescent="0.2">
      <c r="B16" s="106" t="s">
        <v>52</v>
      </c>
      <c r="C16" s="106"/>
      <c r="D16" s="106"/>
      <c r="E16" s="106"/>
      <c r="F16" s="106"/>
      <c r="G16" s="106"/>
      <c r="H16" s="106"/>
      <c r="I16" s="106"/>
      <c r="J16" s="34">
        <v>23</v>
      </c>
      <c r="S16" s="18"/>
    </row>
    <row r="17" spans="2:22" ht="15" customHeight="1" x14ac:dyDescent="0.2">
      <c r="B17" s="106" t="s">
        <v>51</v>
      </c>
      <c r="C17" s="106"/>
      <c r="D17" s="106"/>
      <c r="E17" s="106"/>
      <c r="F17" s="106"/>
      <c r="G17" s="106"/>
      <c r="H17" s="106"/>
      <c r="I17" s="106"/>
      <c r="J17" s="91">
        <v>9</v>
      </c>
      <c r="S17" s="18"/>
    </row>
    <row r="18" spans="2:22" ht="15" customHeight="1" x14ac:dyDescent="0.2">
      <c r="B18" s="106"/>
      <c r="C18" s="106"/>
      <c r="D18" s="106"/>
      <c r="E18" s="106"/>
      <c r="F18" s="106"/>
      <c r="G18" s="106"/>
      <c r="H18" s="106"/>
      <c r="I18" s="106"/>
      <c r="J18" s="90"/>
      <c r="S18" s="18"/>
    </row>
    <row r="19" spans="2:22" ht="15" customHeight="1" x14ac:dyDescent="0.2">
      <c r="B19" s="106"/>
      <c r="C19" s="106"/>
      <c r="D19" s="106"/>
      <c r="E19" s="106"/>
      <c r="F19" s="106"/>
      <c r="G19" s="106"/>
      <c r="H19" s="106"/>
      <c r="I19" s="106"/>
      <c r="J19" s="35"/>
      <c r="S19" s="18"/>
    </row>
    <row r="20" spans="2:22" ht="12" customHeight="1" x14ac:dyDescent="0.2">
      <c r="B20" s="3"/>
      <c r="C20" s="3"/>
      <c r="D20" s="3"/>
      <c r="E20" s="4"/>
      <c r="F20" s="4"/>
      <c r="G20" s="4"/>
      <c r="H20" s="4"/>
      <c r="I20" s="4"/>
      <c r="S20" s="18"/>
    </row>
    <row r="21" spans="2:22" ht="12" customHeight="1" x14ac:dyDescent="0.2">
      <c r="B21" s="3"/>
      <c r="C21" s="3"/>
      <c r="D21" s="3"/>
      <c r="E21" s="4"/>
      <c r="F21" s="4"/>
      <c r="G21" s="4"/>
      <c r="H21" s="4"/>
      <c r="I21" s="4"/>
      <c r="P21" s="23" t="s">
        <v>25</v>
      </c>
      <c r="Q21" s="10"/>
      <c r="S21" s="18"/>
      <c r="V21" s="12"/>
    </row>
    <row r="22" spans="2:22" ht="15" customHeight="1" thickBot="1" x14ac:dyDescent="0.25">
      <c r="B22" s="107"/>
      <c r="C22" s="107"/>
      <c r="D22" s="5"/>
      <c r="E22" s="108" t="s">
        <v>8</v>
      </c>
      <c r="F22" s="109"/>
      <c r="G22" s="108" t="s">
        <v>10</v>
      </c>
      <c r="H22" s="108"/>
      <c r="I22" s="5"/>
      <c r="P22" s="24">
        <f>IF(J15*J16&gt;J17,ROUND(J15*J16,2),J17)</f>
        <v>9</v>
      </c>
      <c r="Q22" s="10"/>
      <c r="S22" s="18"/>
      <c r="V22" s="12"/>
    </row>
    <row r="23" spans="2:22" ht="28.5" customHeight="1" thickTop="1" x14ac:dyDescent="0.2">
      <c r="B23" s="107"/>
      <c r="C23" s="107"/>
      <c r="D23" s="5"/>
      <c r="E23" s="38" t="s">
        <v>38</v>
      </c>
      <c r="F23" s="39"/>
      <c r="G23" s="38" t="s">
        <v>38</v>
      </c>
      <c r="H23" s="38"/>
      <c r="I23" s="6"/>
      <c r="P23" s="22"/>
      <c r="Q23" s="10"/>
      <c r="S23" s="20">
        <v>0.7</v>
      </c>
      <c r="V23" s="12"/>
    </row>
    <row r="24" spans="2:22" ht="15" customHeight="1" x14ac:dyDescent="0.2">
      <c r="B24" s="113" t="s">
        <v>53</v>
      </c>
      <c r="C24" s="114"/>
      <c r="D24" s="114"/>
      <c r="E24" s="111">
        <f>J16</f>
        <v>23</v>
      </c>
      <c r="F24" s="58"/>
      <c r="G24" s="103">
        <f>(SUMIF(G36:G105,"Lehrkraft",J36:J105)+SUMIF(G36:G105,"Sozialpädagoge",J36:J105)+SUMIF(G36:G105,"Ausbilder",J36:J105))</f>
        <v>0</v>
      </c>
      <c r="H24" s="36"/>
      <c r="I24" s="2"/>
      <c r="P24" s="11"/>
      <c r="Q24" s="10"/>
      <c r="S24" s="20">
        <v>0.8</v>
      </c>
      <c r="V24" s="12"/>
    </row>
    <row r="25" spans="2:22" ht="15" customHeight="1" x14ac:dyDescent="0.2">
      <c r="B25" s="115"/>
      <c r="C25" s="115"/>
      <c r="D25" s="115"/>
      <c r="E25" s="112"/>
      <c r="F25" s="59"/>
      <c r="G25" s="104"/>
      <c r="H25" s="37"/>
      <c r="I25" s="2"/>
      <c r="P25" s="11"/>
      <c r="Q25" s="10"/>
      <c r="S25" s="20">
        <v>0.9</v>
      </c>
      <c r="V25" s="12"/>
    </row>
    <row r="26" spans="2:22" ht="15" customHeight="1" x14ac:dyDescent="0.2">
      <c r="B26" s="115"/>
      <c r="C26" s="115"/>
      <c r="D26" s="115"/>
      <c r="E26" s="112"/>
      <c r="F26" s="59"/>
      <c r="G26" s="105"/>
      <c r="H26" s="37"/>
      <c r="I26" s="2"/>
      <c r="P26" s="11"/>
      <c r="Q26" s="10"/>
      <c r="S26" s="20">
        <v>1</v>
      </c>
      <c r="V26" s="12"/>
    </row>
    <row r="27" spans="2:22" ht="15" customHeight="1" x14ac:dyDescent="0.2">
      <c r="B27" s="114" t="s">
        <v>9</v>
      </c>
      <c r="C27" s="114"/>
      <c r="D27" s="114"/>
      <c r="E27" s="40">
        <f>J17</f>
        <v>9</v>
      </c>
      <c r="F27" s="8"/>
      <c r="G27" s="43">
        <f>SUMIF(G36:G105,"Bildungsbegleiter",J36:J105)</f>
        <v>0</v>
      </c>
      <c r="H27" s="9"/>
      <c r="I27" s="2"/>
      <c r="Q27" s="10"/>
      <c r="S27" s="20">
        <v>1.1000000000000001</v>
      </c>
      <c r="V27" s="12"/>
    </row>
    <row r="28" spans="2:22" ht="15" customHeight="1" x14ac:dyDescent="0.2">
      <c r="B28" s="116" t="s">
        <v>12</v>
      </c>
      <c r="C28" s="116"/>
      <c r="D28" s="116"/>
      <c r="E28" s="41">
        <f>SUM(E24:E27)</f>
        <v>32</v>
      </c>
      <c r="F28" s="8"/>
      <c r="G28" s="41">
        <f>SUM(G24:G27)</f>
        <v>0</v>
      </c>
      <c r="H28" s="9"/>
      <c r="I28" s="2"/>
      <c r="P28" s="17"/>
      <c r="Q28" s="10"/>
      <c r="S28" s="20">
        <v>1.2</v>
      </c>
      <c r="V28" s="12"/>
    </row>
    <row r="29" spans="2:22" ht="15" customHeight="1" x14ac:dyDescent="0.2">
      <c r="B29" s="115"/>
      <c r="C29" s="115"/>
      <c r="D29" s="115"/>
      <c r="E29" s="42"/>
      <c r="F29" s="8"/>
      <c r="G29" s="44"/>
      <c r="H29" s="9"/>
      <c r="I29" s="2"/>
      <c r="S29" s="21">
        <v>1.3</v>
      </c>
      <c r="V29" s="12"/>
    </row>
    <row r="30" spans="2:22" ht="15" customHeight="1" x14ac:dyDescent="0.2">
      <c r="B30" s="133"/>
      <c r="C30" s="133"/>
      <c r="D30" s="133"/>
      <c r="E30" s="133"/>
      <c r="F30" s="133"/>
      <c r="G30" s="133"/>
      <c r="H30" s="133"/>
      <c r="I30" s="133"/>
      <c r="Q30" s="17"/>
      <c r="R30" s="17"/>
      <c r="S30" s="21">
        <v>1.4</v>
      </c>
      <c r="V30" s="12"/>
    </row>
    <row r="31" spans="2:22" ht="26.25" customHeight="1" x14ac:dyDescent="0.2">
      <c r="B31" s="61"/>
      <c r="C31" s="61"/>
      <c r="D31" s="61"/>
      <c r="E31" s="61"/>
      <c r="F31" s="61"/>
      <c r="G31" s="61"/>
      <c r="H31" s="61"/>
      <c r="I31" s="61"/>
      <c r="Q31" s="17"/>
      <c r="R31" s="17"/>
      <c r="S31" s="21"/>
      <c r="V31" s="12"/>
    </row>
    <row r="32" spans="2:22" ht="18" customHeight="1" x14ac:dyDescent="0.2">
      <c r="B32" s="118" t="s">
        <v>14</v>
      </c>
      <c r="C32" s="118"/>
      <c r="D32" s="118"/>
      <c r="E32" s="118"/>
      <c r="F32" s="118"/>
      <c r="G32" s="118"/>
      <c r="H32" s="118"/>
      <c r="I32" s="118"/>
      <c r="Q32" s="17"/>
      <c r="R32" s="17"/>
      <c r="S32" s="21"/>
      <c r="V32" s="12"/>
    </row>
    <row r="33" spans="2:22" ht="37.5" customHeight="1" x14ac:dyDescent="0.2">
      <c r="B33" s="68"/>
      <c r="C33" s="68"/>
      <c r="D33" s="68"/>
      <c r="E33" s="68"/>
      <c r="F33" s="68"/>
      <c r="G33" s="68"/>
      <c r="H33" s="68"/>
      <c r="I33" s="68"/>
      <c r="J33" s="72" t="s">
        <v>46</v>
      </c>
      <c r="K33" s="72"/>
      <c r="L33" s="119" t="s">
        <v>37</v>
      </c>
      <c r="M33" s="120"/>
      <c r="N33" s="82" t="s">
        <v>41</v>
      </c>
      <c r="V33" s="12"/>
    </row>
    <row r="34" spans="2:22" ht="30" customHeight="1" x14ac:dyDescent="0.2">
      <c r="B34" s="66" t="s">
        <v>18</v>
      </c>
      <c r="C34" s="110" t="s">
        <v>3</v>
      </c>
      <c r="D34" s="110"/>
      <c r="E34" s="67" t="s">
        <v>4</v>
      </c>
      <c r="F34" s="67" t="s">
        <v>13</v>
      </c>
      <c r="G34" s="67" t="s">
        <v>5</v>
      </c>
      <c r="H34" s="82" t="s">
        <v>44</v>
      </c>
      <c r="I34" s="77" t="s">
        <v>27</v>
      </c>
      <c r="J34" s="67" t="s">
        <v>6</v>
      </c>
      <c r="K34" s="82" t="s">
        <v>43</v>
      </c>
      <c r="L34" s="67" t="s">
        <v>28</v>
      </c>
      <c r="M34" s="67" t="s">
        <v>29</v>
      </c>
      <c r="N34" s="82" t="s">
        <v>42</v>
      </c>
      <c r="V34" s="12"/>
    </row>
    <row r="35" spans="2:22" ht="3.75" customHeight="1" x14ac:dyDescent="0.2">
      <c r="B35" s="54"/>
      <c r="C35" s="99"/>
      <c r="D35" s="100"/>
      <c r="E35" s="55"/>
      <c r="F35" s="55"/>
      <c r="G35" s="55"/>
      <c r="H35" s="55"/>
      <c r="I35" s="55"/>
      <c r="J35" s="55"/>
      <c r="K35" s="55"/>
      <c r="L35" s="55"/>
      <c r="M35" s="55"/>
      <c r="N35" s="85"/>
      <c r="V35" s="12"/>
    </row>
    <row r="36" spans="2:22" ht="12.75" x14ac:dyDescent="0.2">
      <c r="B36" s="45">
        <v>1</v>
      </c>
      <c r="C36" s="97"/>
      <c r="D36" s="98"/>
      <c r="E36" s="89"/>
      <c r="F36" s="47"/>
      <c r="G36" s="80"/>
      <c r="H36" s="89"/>
      <c r="I36" s="92"/>
      <c r="J36" s="48"/>
      <c r="K36" s="84"/>
      <c r="L36" s="79"/>
      <c r="M36" s="93"/>
      <c r="N36" s="92"/>
      <c r="S36" s="19">
        <v>0.1</v>
      </c>
      <c r="V36" s="12"/>
    </row>
    <row r="37" spans="2:22" ht="12.75" x14ac:dyDescent="0.2">
      <c r="B37" s="49">
        <v>2</v>
      </c>
      <c r="C37" s="102"/>
      <c r="D37" s="96"/>
      <c r="E37" s="94"/>
      <c r="F37" s="51"/>
      <c r="G37" s="50"/>
      <c r="H37" s="94"/>
      <c r="I37" s="88"/>
      <c r="J37" s="52"/>
      <c r="K37" s="60"/>
      <c r="L37" s="60"/>
      <c r="M37" s="65"/>
      <c r="N37" s="88"/>
      <c r="S37" s="19">
        <v>9.0909090909090912E-2</v>
      </c>
      <c r="V37" s="12"/>
    </row>
    <row r="38" spans="2:22" ht="12.75" x14ac:dyDescent="0.2">
      <c r="B38" s="49">
        <v>3</v>
      </c>
      <c r="C38" s="102"/>
      <c r="D38" s="96"/>
      <c r="E38" s="94"/>
      <c r="F38" s="51"/>
      <c r="G38" s="50"/>
      <c r="H38" s="94"/>
      <c r="I38" s="88"/>
      <c r="J38" s="52"/>
      <c r="K38" s="60"/>
      <c r="L38" s="60"/>
      <c r="M38" s="65"/>
      <c r="N38" s="88"/>
      <c r="S38" s="19">
        <v>8.3333333333333329E-2</v>
      </c>
      <c r="V38" s="12"/>
    </row>
    <row r="39" spans="2:22" ht="12.75" x14ac:dyDescent="0.2">
      <c r="B39" s="49">
        <v>4</v>
      </c>
      <c r="C39" s="102"/>
      <c r="D39" s="96"/>
      <c r="E39" s="94"/>
      <c r="F39" s="51"/>
      <c r="G39" s="53"/>
      <c r="H39" s="81"/>
      <c r="I39" s="88"/>
      <c r="J39" s="52"/>
      <c r="K39" s="60"/>
      <c r="L39" s="60"/>
      <c r="M39" s="65"/>
      <c r="N39" s="88"/>
      <c r="S39" s="19">
        <v>7.6923076923076927E-2</v>
      </c>
      <c r="V39" s="12"/>
    </row>
    <row r="40" spans="2:22" ht="12.75" x14ac:dyDescent="0.2">
      <c r="B40" s="49">
        <v>5</v>
      </c>
      <c r="C40" s="102"/>
      <c r="D40" s="96"/>
      <c r="E40" s="94"/>
      <c r="F40" s="51"/>
      <c r="G40" s="53"/>
      <c r="H40" s="81"/>
      <c r="I40" s="88"/>
      <c r="J40" s="52"/>
      <c r="K40" s="60"/>
      <c r="L40" s="60"/>
      <c r="M40" s="65"/>
      <c r="N40" s="88"/>
      <c r="V40" s="12"/>
    </row>
    <row r="41" spans="2:22" ht="12.75" x14ac:dyDescent="0.2">
      <c r="B41" s="49">
        <v>6</v>
      </c>
      <c r="C41" s="96"/>
      <c r="D41" s="96"/>
      <c r="E41" s="76"/>
      <c r="F41" s="51"/>
      <c r="G41" s="50"/>
      <c r="H41" s="81"/>
      <c r="I41" s="88"/>
      <c r="J41" s="52"/>
      <c r="K41" s="60"/>
      <c r="L41" s="60"/>
      <c r="M41" s="65"/>
      <c r="N41" s="88"/>
      <c r="P41" s="7"/>
      <c r="V41" s="12"/>
    </row>
    <row r="42" spans="2:22" ht="12.75" x14ac:dyDescent="0.2">
      <c r="B42" s="49">
        <v>7</v>
      </c>
      <c r="C42" s="96"/>
      <c r="D42" s="96"/>
      <c r="E42" s="76"/>
      <c r="F42" s="51"/>
      <c r="G42" s="50"/>
      <c r="H42" s="81"/>
      <c r="I42" s="88"/>
      <c r="J42" s="52"/>
      <c r="K42" s="60"/>
      <c r="L42" s="60"/>
      <c r="M42" s="65"/>
      <c r="N42" s="88"/>
      <c r="V42" s="12"/>
    </row>
    <row r="43" spans="2:22" s="7" customFormat="1" ht="12.75" x14ac:dyDescent="0.2">
      <c r="B43" s="49">
        <v>8</v>
      </c>
      <c r="C43" s="96"/>
      <c r="D43" s="96"/>
      <c r="E43" s="76"/>
      <c r="F43" s="51"/>
      <c r="G43" s="53"/>
      <c r="H43" s="81"/>
      <c r="I43" s="88"/>
      <c r="J43" s="52"/>
      <c r="K43" s="60"/>
      <c r="L43" s="60"/>
      <c r="M43" s="65"/>
      <c r="N43" s="88"/>
      <c r="P43" s="1"/>
      <c r="V43" s="12"/>
    </row>
    <row r="44" spans="2:22" ht="12.75" x14ac:dyDescent="0.2">
      <c r="B44" s="49">
        <v>9</v>
      </c>
      <c r="C44" s="96"/>
      <c r="D44" s="96"/>
      <c r="E44" s="76"/>
      <c r="F44" s="51"/>
      <c r="G44" s="53"/>
      <c r="H44" s="81"/>
      <c r="I44" s="88"/>
      <c r="J44" s="52"/>
      <c r="K44" s="60"/>
      <c r="L44" s="60"/>
      <c r="M44" s="65"/>
      <c r="N44" s="88"/>
      <c r="V44" s="12"/>
    </row>
    <row r="45" spans="2:22" ht="12.75" x14ac:dyDescent="0.2">
      <c r="B45" s="49">
        <v>10</v>
      </c>
      <c r="C45" s="96"/>
      <c r="D45" s="96"/>
      <c r="E45" s="76"/>
      <c r="F45" s="51"/>
      <c r="G45" s="53"/>
      <c r="H45" s="81"/>
      <c r="I45" s="88"/>
      <c r="J45" s="52"/>
      <c r="K45" s="60"/>
      <c r="L45" s="60"/>
      <c r="M45" s="65"/>
      <c r="N45" s="88"/>
      <c r="V45" s="12"/>
    </row>
    <row r="46" spans="2:22" ht="12.75" x14ac:dyDescent="0.2">
      <c r="B46" s="49">
        <v>11</v>
      </c>
      <c r="C46" s="96"/>
      <c r="D46" s="96"/>
      <c r="E46" s="76"/>
      <c r="F46" s="51"/>
      <c r="G46" s="53"/>
      <c r="H46" s="81"/>
      <c r="I46" s="88"/>
      <c r="J46" s="52"/>
      <c r="K46" s="60"/>
      <c r="L46" s="60"/>
      <c r="M46" s="65"/>
      <c r="N46" s="88"/>
      <c r="V46" s="12"/>
    </row>
    <row r="47" spans="2:22" ht="12.75" x14ac:dyDescent="0.2">
      <c r="B47" s="49">
        <v>12</v>
      </c>
      <c r="C47" s="96"/>
      <c r="D47" s="96"/>
      <c r="E47" s="76"/>
      <c r="F47" s="51"/>
      <c r="G47" s="53"/>
      <c r="H47" s="81"/>
      <c r="I47" s="88"/>
      <c r="J47" s="52"/>
      <c r="K47" s="60"/>
      <c r="L47" s="60"/>
      <c r="M47" s="65"/>
      <c r="N47" s="88"/>
      <c r="V47" s="12"/>
    </row>
    <row r="48" spans="2:22" ht="12.75" x14ac:dyDescent="0.2">
      <c r="B48" s="49">
        <v>13</v>
      </c>
      <c r="C48" s="96"/>
      <c r="D48" s="96"/>
      <c r="E48" s="76"/>
      <c r="F48" s="51"/>
      <c r="G48" s="53"/>
      <c r="H48" s="81"/>
      <c r="I48" s="88"/>
      <c r="J48" s="52"/>
      <c r="K48" s="60"/>
      <c r="L48" s="60"/>
      <c r="M48" s="65"/>
      <c r="N48" s="88"/>
      <c r="V48" s="12"/>
    </row>
    <row r="49" spans="2:22" ht="12.75" x14ac:dyDescent="0.2">
      <c r="B49" s="49">
        <v>14</v>
      </c>
      <c r="C49" s="96"/>
      <c r="D49" s="96"/>
      <c r="E49" s="76"/>
      <c r="F49" s="51"/>
      <c r="G49" s="53"/>
      <c r="H49" s="81"/>
      <c r="I49" s="88"/>
      <c r="J49" s="52"/>
      <c r="K49" s="60"/>
      <c r="L49" s="60"/>
      <c r="M49" s="65"/>
      <c r="N49" s="88"/>
      <c r="V49" s="12"/>
    </row>
    <row r="50" spans="2:22" ht="12.75" x14ac:dyDescent="0.2">
      <c r="B50" s="49">
        <v>15</v>
      </c>
      <c r="C50" s="96"/>
      <c r="D50" s="96"/>
      <c r="E50" s="76"/>
      <c r="F50" s="51"/>
      <c r="G50" s="53"/>
      <c r="H50" s="81"/>
      <c r="I50" s="88"/>
      <c r="J50" s="52"/>
      <c r="K50" s="60"/>
      <c r="L50" s="60"/>
      <c r="M50" s="65"/>
      <c r="N50" s="88"/>
      <c r="V50" s="12"/>
    </row>
    <row r="51" spans="2:22" ht="12.75" x14ac:dyDescent="0.2">
      <c r="B51" s="49">
        <v>16</v>
      </c>
      <c r="C51" s="96"/>
      <c r="D51" s="96"/>
      <c r="E51" s="76"/>
      <c r="F51" s="51"/>
      <c r="G51" s="50"/>
      <c r="H51" s="81"/>
      <c r="I51" s="88"/>
      <c r="J51" s="52"/>
      <c r="K51" s="60"/>
      <c r="L51" s="60"/>
      <c r="M51" s="65"/>
      <c r="N51" s="88"/>
      <c r="V51" s="12"/>
    </row>
    <row r="52" spans="2:22" ht="12.75" x14ac:dyDescent="0.2">
      <c r="B52" s="49">
        <v>17</v>
      </c>
      <c r="C52" s="96"/>
      <c r="D52" s="96"/>
      <c r="E52" s="76"/>
      <c r="F52" s="51"/>
      <c r="G52" s="50"/>
      <c r="H52" s="81"/>
      <c r="I52" s="88"/>
      <c r="J52" s="52"/>
      <c r="K52" s="60"/>
      <c r="L52" s="60"/>
      <c r="M52" s="65"/>
      <c r="N52" s="88"/>
      <c r="V52" s="12"/>
    </row>
    <row r="53" spans="2:22" ht="12.75" x14ac:dyDescent="0.2">
      <c r="B53" s="49">
        <v>18</v>
      </c>
      <c r="C53" s="96"/>
      <c r="D53" s="96"/>
      <c r="E53" s="76"/>
      <c r="F53" s="51"/>
      <c r="G53" s="50"/>
      <c r="H53" s="81"/>
      <c r="I53" s="88"/>
      <c r="J53" s="52"/>
      <c r="K53" s="60"/>
      <c r="L53" s="60"/>
      <c r="M53" s="65"/>
      <c r="N53" s="88"/>
      <c r="V53" s="12"/>
    </row>
    <row r="54" spans="2:22" ht="12.75" x14ac:dyDescent="0.2">
      <c r="B54" s="49">
        <v>19</v>
      </c>
      <c r="C54" s="96"/>
      <c r="D54" s="96"/>
      <c r="E54" s="76"/>
      <c r="F54" s="51"/>
      <c r="G54" s="50"/>
      <c r="H54" s="81"/>
      <c r="I54" s="88"/>
      <c r="J54" s="52"/>
      <c r="K54" s="60"/>
      <c r="L54" s="60"/>
      <c r="M54" s="65"/>
      <c r="N54" s="88"/>
      <c r="V54" s="12"/>
    </row>
    <row r="55" spans="2:22" ht="12.75" x14ac:dyDescent="0.2">
      <c r="B55" s="49">
        <v>20</v>
      </c>
      <c r="C55" s="96"/>
      <c r="D55" s="96"/>
      <c r="E55" s="76"/>
      <c r="F55" s="51"/>
      <c r="G55" s="50"/>
      <c r="H55" s="81"/>
      <c r="I55" s="88"/>
      <c r="J55" s="52"/>
      <c r="K55" s="60"/>
      <c r="L55" s="60"/>
      <c r="M55" s="65"/>
      <c r="N55" s="88"/>
      <c r="V55" s="12"/>
    </row>
    <row r="56" spans="2:22" ht="12.75" x14ac:dyDescent="0.2">
      <c r="B56" s="49">
        <v>21</v>
      </c>
      <c r="C56" s="96"/>
      <c r="D56" s="96"/>
      <c r="E56" s="76"/>
      <c r="F56" s="51"/>
      <c r="G56" s="50"/>
      <c r="H56" s="81"/>
      <c r="I56" s="88"/>
      <c r="J56" s="52"/>
      <c r="K56" s="60"/>
      <c r="L56" s="60"/>
      <c r="M56" s="65"/>
      <c r="N56" s="88"/>
      <c r="V56" s="12"/>
    </row>
    <row r="57" spans="2:22" ht="12.75" x14ac:dyDescent="0.2">
      <c r="B57" s="49">
        <v>22</v>
      </c>
      <c r="C57" s="96"/>
      <c r="D57" s="96"/>
      <c r="E57" s="76"/>
      <c r="F57" s="51"/>
      <c r="G57" s="50"/>
      <c r="H57" s="81"/>
      <c r="I57" s="88"/>
      <c r="J57" s="52"/>
      <c r="K57" s="60"/>
      <c r="L57" s="60"/>
      <c r="M57" s="65"/>
      <c r="N57" s="88"/>
      <c r="V57" s="12"/>
    </row>
    <row r="58" spans="2:22" ht="12.75" x14ac:dyDescent="0.2">
      <c r="B58" s="49">
        <v>23</v>
      </c>
      <c r="C58" s="96"/>
      <c r="D58" s="96"/>
      <c r="E58" s="76"/>
      <c r="F58" s="51"/>
      <c r="G58" s="50"/>
      <c r="H58" s="81"/>
      <c r="I58" s="88"/>
      <c r="J58" s="52"/>
      <c r="K58" s="60"/>
      <c r="L58" s="60"/>
      <c r="M58" s="65"/>
      <c r="N58" s="88"/>
      <c r="V58" s="12"/>
    </row>
    <row r="59" spans="2:22" ht="12.75" x14ac:dyDescent="0.2">
      <c r="B59" s="49">
        <v>24</v>
      </c>
      <c r="C59" s="96"/>
      <c r="D59" s="96"/>
      <c r="E59" s="76"/>
      <c r="F59" s="51"/>
      <c r="G59" s="50"/>
      <c r="H59" s="81"/>
      <c r="I59" s="88"/>
      <c r="J59" s="52"/>
      <c r="K59" s="60"/>
      <c r="L59" s="60"/>
      <c r="M59" s="65"/>
      <c r="N59" s="88"/>
      <c r="V59" s="12"/>
    </row>
    <row r="60" spans="2:22" ht="12.75" x14ac:dyDescent="0.2">
      <c r="B60" s="49">
        <v>25</v>
      </c>
      <c r="C60" s="96"/>
      <c r="D60" s="96"/>
      <c r="E60" s="76"/>
      <c r="F60" s="51"/>
      <c r="G60" s="50"/>
      <c r="H60" s="81"/>
      <c r="I60" s="88"/>
      <c r="J60" s="52"/>
      <c r="K60" s="60"/>
      <c r="L60" s="60"/>
      <c r="M60" s="65"/>
      <c r="N60" s="88"/>
      <c r="V60" s="12"/>
    </row>
    <row r="61" spans="2:22" ht="12.75" x14ac:dyDescent="0.2">
      <c r="B61" s="49">
        <v>26</v>
      </c>
      <c r="C61" s="96"/>
      <c r="D61" s="96"/>
      <c r="E61" s="76"/>
      <c r="F61" s="51"/>
      <c r="G61" s="50"/>
      <c r="H61" s="81"/>
      <c r="I61" s="88"/>
      <c r="J61" s="52"/>
      <c r="K61" s="60"/>
      <c r="L61" s="60"/>
      <c r="M61" s="65"/>
      <c r="N61" s="88"/>
      <c r="V61" s="12"/>
    </row>
    <row r="62" spans="2:22" ht="12.75" x14ac:dyDescent="0.2">
      <c r="B62" s="49">
        <v>27</v>
      </c>
      <c r="C62" s="96"/>
      <c r="D62" s="96"/>
      <c r="E62" s="76"/>
      <c r="F62" s="51"/>
      <c r="G62" s="50"/>
      <c r="H62" s="81"/>
      <c r="I62" s="88"/>
      <c r="J62" s="52"/>
      <c r="K62" s="60"/>
      <c r="L62" s="60"/>
      <c r="M62" s="65"/>
      <c r="N62" s="88"/>
      <c r="V62" s="12"/>
    </row>
    <row r="63" spans="2:22" ht="12.75" x14ac:dyDescent="0.2">
      <c r="B63" s="49">
        <v>28</v>
      </c>
      <c r="C63" s="96"/>
      <c r="D63" s="96"/>
      <c r="E63" s="76"/>
      <c r="F63" s="51"/>
      <c r="G63" s="50"/>
      <c r="H63" s="81"/>
      <c r="I63" s="88"/>
      <c r="J63" s="52"/>
      <c r="K63" s="60"/>
      <c r="L63" s="60"/>
      <c r="M63" s="65"/>
      <c r="N63" s="88"/>
      <c r="V63" s="12"/>
    </row>
    <row r="64" spans="2:22" ht="12.75" x14ac:dyDescent="0.2">
      <c r="B64" s="49">
        <v>29</v>
      </c>
      <c r="C64" s="96"/>
      <c r="D64" s="96"/>
      <c r="E64" s="76"/>
      <c r="F64" s="51"/>
      <c r="G64" s="50"/>
      <c r="H64" s="81"/>
      <c r="I64" s="88"/>
      <c r="J64" s="52"/>
      <c r="K64" s="60"/>
      <c r="L64" s="60"/>
      <c r="M64" s="65"/>
      <c r="N64" s="88"/>
      <c r="V64" s="12"/>
    </row>
    <row r="65" spans="2:22" ht="12.75" x14ac:dyDescent="0.2">
      <c r="B65" s="49">
        <v>30</v>
      </c>
      <c r="C65" s="96"/>
      <c r="D65" s="96"/>
      <c r="E65" s="76"/>
      <c r="F65" s="51"/>
      <c r="G65" s="50"/>
      <c r="H65" s="81"/>
      <c r="I65" s="88"/>
      <c r="J65" s="52"/>
      <c r="K65" s="60"/>
      <c r="L65" s="60"/>
      <c r="M65" s="65"/>
      <c r="N65" s="88"/>
      <c r="V65" s="12"/>
    </row>
    <row r="66" spans="2:22" ht="12.75" x14ac:dyDescent="0.2">
      <c r="B66" s="49">
        <v>31</v>
      </c>
      <c r="C66" s="96"/>
      <c r="D66" s="96"/>
      <c r="E66" s="76"/>
      <c r="F66" s="51"/>
      <c r="G66" s="50"/>
      <c r="H66" s="81"/>
      <c r="I66" s="88"/>
      <c r="J66" s="52"/>
      <c r="K66" s="60"/>
      <c r="L66" s="60"/>
      <c r="M66" s="65"/>
      <c r="N66" s="88"/>
      <c r="V66" s="12"/>
    </row>
    <row r="67" spans="2:22" ht="12.75" x14ac:dyDescent="0.2">
      <c r="B67" s="49">
        <v>32</v>
      </c>
      <c r="C67" s="96"/>
      <c r="D67" s="96"/>
      <c r="E67" s="76"/>
      <c r="F67" s="51"/>
      <c r="G67" s="50"/>
      <c r="H67" s="81"/>
      <c r="I67" s="88"/>
      <c r="J67" s="52"/>
      <c r="K67" s="60"/>
      <c r="L67" s="60"/>
      <c r="M67" s="65"/>
      <c r="N67" s="88"/>
      <c r="V67" s="12"/>
    </row>
    <row r="68" spans="2:22" ht="12.75" x14ac:dyDescent="0.2">
      <c r="B68" s="49">
        <v>33</v>
      </c>
      <c r="C68" s="96"/>
      <c r="D68" s="96"/>
      <c r="E68" s="76"/>
      <c r="F68" s="51"/>
      <c r="G68" s="50"/>
      <c r="H68" s="81"/>
      <c r="I68" s="88"/>
      <c r="J68" s="52"/>
      <c r="K68" s="60"/>
      <c r="L68" s="60"/>
      <c r="M68" s="65"/>
      <c r="N68" s="88"/>
      <c r="V68" s="12"/>
    </row>
    <row r="69" spans="2:22" ht="12.75" x14ac:dyDescent="0.2">
      <c r="B69" s="49">
        <v>34</v>
      </c>
      <c r="C69" s="96"/>
      <c r="D69" s="96"/>
      <c r="E69" s="76"/>
      <c r="F69" s="51"/>
      <c r="G69" s="50"/>
      <c r="H69" s="81"/>
      <c r="I69" s="88"/>
      <c r="J69" s="52"/>
      <c r="K69" s="60"/>
      <c r="L69" s="60"/>
      <c r="M69" s="65"/>
      <c r="N69" s="88"/>
      <c r="V69" s="12"/>
    </row>
    <row r="70" spans="2:22" ht="12.75" x14ac:dyDescent="0.2">
      <c r="B70" s="49">
        <v>35</v>
      </c>
      <c r="C70" s="96"/>
      <c r="D70" s="96"/>
      <c r="E70" s="76"/>
      <c r="F70" s="51"/>
      <c r="G70" s="50"/>
      <c r="H70" s="81"/>
      <c r="I70" s="88"/>
      <c r="J70" s="52"/>
      <c r="K70" s="60"/>
      <c r="L70" s="60"/>
      <c r="M70" s="65"/>
      <c r="N70" s="88"/>
      <c r="V70" s="12"/>
    </row>
    <row r="71" spans="2:22" ht="12.75" x14ac:dyDescent="0.2">
      <c r="B71" s="49">
        <v>36</v>
      </c>
      <c r="C71" s="96"/>
      <c r="D71" s="96"/>
      <c r="E71" s="76"/>
      <c r="F71" s="51"/>
      <c r="G71" s="50"/>
      <c r="H71" s="81"/>
      <c r="I71" s="88"/>
      <c r="J71" s="52"/>
      <c r="K71" s="60"/>
      <c r="L71" s="60"/>
      <c r="M71" s="65"/>
      <c r="N71" s="88"/>
      <c r="V71" s="12"/>
    </row>
    <row r="72" spans="2:22" ht="12.75" x14ac:dyDescent="0.2">
      <c r="B72" s="49">
        <v>37</v>
      </c>
      <c r="C72" s="96"/>
      <c r="D72" s="96"/>
      <c r="E72" s="76"/>
      <c r="F72" s="51"/>
      <c r="G72" s="50"/>
      <c r="H72" s="81"/>
      <c r="I72" s="88"/>
      <c r="J72" s="52"/>
      <c r="K72" s="60"/>
      <c r="L72" s="60"/>
      <c r="M72" s="65"/>
      <c r="N72" s="88"/>
      <c r="V72" s="12"/>
    </row>
    <row r="73" spans="2:22" ht="12.75" x14ac:dyDescent="0.2">
      <c r="B73" s="49">
        <v>38</v>
      </c>
      <c r="C73" s="96"/>
      <c r="D73" s="96"/>
      <c r="E73" s="76"/>
      <c r="F73" s="51"/>
      <c r="G73" s="50"/>
      <c r="H73" s="81"/>
      <c r="I73" s="88"/>
      <c r="J73" s="52"/>
      <c r="K73" s="60"/>
      <c r="L73" s="60"/>
      <c r="M73" s="65"/>
      <c r="N73" s="88"/>
      <c r="V73" s="12"/>
    </row>
    <row r="74" spans="2:22" ht="12.75" x14ac:dyDescent="0.2">
      <c r="B74" s="49">
        <v>39</v>
      </c>
      <c r="C74" s="96"/>
      <c r="D74" s="96"/>
      <c r="E74" s="76"/>
      <c r="F74" s="51"/>
      <c r="G74" s="50"/>
      <c r="H74" s="81"/>
      <c r="I74" s="88"/>
      <c r="J74" s="52"/>
      <c r="K74" s="60"/>
      <c r="L74" s="60"/>
      <c r="M74" s="65"/>
      <c r="N74" s="88"/>
      <c r="V74" s="12"/>
    </row>
    <row r="75" spans="2:22" ht="12.75" x14ac:dyDescent="0.2">
      <c r="B75" s="49">
        <v>40</v>
      </c>
      <c r="C75" s="96"/>
      <c r="D75" s="96"/>
      <c r="E75" s="76"/>
      <c r="F75" s="51"/>
      <c r="G75" s="50"/>
      <c r="H75" s="81"/>
      <c r="I75" s="88"/>
      <c r="J75" s="52"/>
      <c r="K75" s="60"/>
      <c r="L75" s="60"/>
      <c r="M75" s="65"/>
      <c r="N75" s="88"/>
      <c r="V75" s="12"/>
    </row>
    <row r="76" spans="2:22" ht="12.75" x14ac:dyDescent="0.2">
      <c r="B76" s="49">
        <v>41</v>
      </c>
      <c r="C76" s="96"/>
      <c r="D76" s="96"/>
      <c r="E76" s="76"/>
      <c r="F76" s="51"/>
      <c r="G76" s="50"/>
      <c r="H76" s="81"/>
      <c r="I76" s="88"/>
      <c r="J76" s="52"/>
      <c r="K76" s="60"/>
      <c r="L76" s="60"/>
      <c r="M76" s="65"/>
      <c r="N76" s="88"/>
      <c r="V76" s="12"/>
    </row>
    <row r="77" spans="2:22" ht="12.75" x14ac:dyDescent="0.2">
      <c r="B77" s="49">
        <v>42</v>
      </c>
      <c r="C77" s="96"/>
      <c r="D77" s="96"/>
      <c r="E77" s="76"/>
      <c r="F77" s="51"/>
      <c r="G77" s="50"/>
      <c r="H77" s="81"/>
      <c r="I77" s="88"/>
      <c r="J77" s="52"/>
      <c r="K77" s="60"/>
      <c r="L77" s="60"/>
      <c r="M77" s="65"/>
      <c r="N77" s="88"/>
      <c r="V77" s="12"/>
    </row>
    <row r="78" spans="2:22" ht="12.75" x14ac:dyDescent="0.2">
      <c r="B78" s="49">
        <v>43</v>
      </c>
      <c r="C78" s="96"/>
      <c r="D78" s="96"/>
      <c r="E78" s="76"/>
      <c r="F78" s="51"/>
      <c r="G78" s="50"/>
      <c r="H78" s="81"/>
      <c r="I78" s="88"/>
      <c r="J78" s="52"/>
      <c r="K78" s="60"/>
      <c r="L78" s="60"/>
      <c r="M78" s="65"/>
      <c r="N78" s="88"/>
      <c r="V78" s="12"/>
    </row>
    <row r="79" spans="2:22" ht="12.75" x14ac:dyDescent="0.2">
      <c r="B79" s="49">
        <v>44</v>
      </c>
      <c r="C79" s="96"/>
      <c r="D79" s="96"/>
      <c r="E79" s="76"/>
      <c r="F79" s="51"/>
      <c r="G79" s="50"/>
      <c r="H79" s="81"/>
      <c r="I79" s="88"/>
      <c r="J79" s="52"/>
      <c r="K79" s="60"/>
      <c r="L79" s="60"/>
      <c r="M79" s="65"/>
      <c r="N79" s="88"/>
    </row>
    <row r="80" spans="2:22" ht="12.75" x14ac:dyDescent="0.2">
      <c r="B80" s="49">
        <v>45</v>
      </c>
      <c r="C80" s="96"/>
      <c r="D80" s="96"/>
      <c r="E80" s="76"/>
      <c r="F80" s="51"/>
      <c r="G80" s="50"/>
      <c r="H80" s="81"/>
      <c r="I80" s="88"/>
      <c r="J80" s="52"/>
      <c r="K80" s="60"/>
      <c r="L80" s="60"/>
      <c r="M80" s="65"/>
      <c r="N80" s="88"/>
    </row>
    <row r="81" spans="2:22" ht="12.75" x14ac:dyDescent="0.2">
      <c r="B81" s="49">
        <v>46</v>
      </c>
      <c r="C81" s="96"/>
      <c r="D81" s="96"/>
      <c r="E81" s="76"/>
      <c r="F81" s="51"/>
      <c r="G81" s="50"/>
      <c r="H81" s="81"/>
      <c r="I81" s="88"/>
      <c r="J81" s="52"/>
      <c r="K81" s="60"/>
      <c r="L81" s="60"/>
      <c r="M81" s="65"/>
      <c r="N81" s="88"/>
    </row>
    <row r="82" spans="2:22" ht="12.75" x14ac:dyDescent="0.2">
      <c r="B82" s="49">
        <v>47</v>
      </c>
      <c r="C82" s="96"/>
      <c r="D82" s="96"/>
      <c r="E82" s="76"/>
      <c r="F82" s="51"/>
      <c r="G82" s="50"/>
      <c r="H82" s="81"/>
      <c r="I82" s="88"/>
      <c r="J82" s="52"/>
      <c r="K82" s="60"/>
      <c r="L82" s="60"/>
      <c r="M82" s="65"/>
      <c r="N82" s="88"/>
    </row>
    <row r="83" spans="2:22" ht="12.75" x14ac:dyDescent="0.2">
      <c r="B83" s="49">
        <v>48</v>
      </c>
      <c r="C83" s="96"/>
      <c r="D83" s="96"/>
      <c r="E83" s="76"/>
      <c r="F83" s="51"/>
      <c r="G83" s="50"/>
      <c r="H83" s="81"/>
      <c r="I83" s="88"/>
      <c r="J83" s="52"/>
      <c r="K83" s="60"/>
      <c r="L83" s="60"/>
      <c r="M83" s="65"/>
      <c r="N83" s="88"/>
    </row>
    <row r="84" spans="2:22" ht="12.75" x14ac:dyDescent="0.2">
      <c r="B84" s="49">
        <v>49</v>
      </c>
      <c r="C84" s="96"/>
      <c r="D84" s="96"/>
      <c r="E84" s="76"/>
      <c r="F84" s="51"/>
      <c r="G84" s="50"/>
      <c r="H84" s="81"/>
      <c r="I84" s="88"/>
      <c r="J84" s="52"/>
      <c r="K84" s="60"/>
      <c r="L84" s="60"/>
      <c r="M84" s="65"/>
      <c r="N84" s="88"/>
      <c r="V84" s="12"/>
    </row>
    <row r="85" spans="2:22" ht="12.75" x14ac:dyDescent="0.2">
      <c r="B85" s="49">
        <v>50</v>
      </c>
      <c r="C85" s="96"/>
      <c r="D85" s="96"/>
      <c r="E85" s="76"/>
      <c r="F85" s="51"/>
      <c r="G85" s="50"/>
      <c r="H85" s="81"/>
      <c r="I85" s="88"/>
      <c r="J85" s="52"/>
      <c r="K85" s="60"/>
      <c r="L85" s="60"/>
      <c r="M85" s="65"/>
      <c r="N85" s="88"/>
      <c r="V85" s="12"/>
    </row>
    <row r="86" spans="2:22" ht="12.75" x14ac:dyDescent="0.2">
      <c r="B86" s="49">
        <v>51</v>
      </c>
      <c r="C86" s="96"/>
      <c r="D86" s="96"/>
      <c r="E86" s="76"/>
      <c r="F86" s="51"/>
      <c r="G86" s="50"/>
      <c r="H86" s="81"/>
      <c r="I86" s="88"/>
      <c r="J86" s="52"/>
      <c r="K86" s="60"/>
      <c r="L86" s="60"/>
      <c r="M86" s="65"/>
      <c r="N86" s="88"/>
      <c r="V86" s="12"/>
    </row>
    <row r="87" spans="2:22" ht="12.75" x14ac:dyDescent="0.2">
      <c r="B87" s="49">
        <v>52</v>
      </c>
      <c r="C87" s="96"/>
      <c r="D87" s="96"/>
      <c r="E87" s="76"/>
      <c r="F87" s="51"/>
      <c r="G87" s="50"/>
      <c r="H87" s="81"/>
      <c r="I87" s="88"/>
      <c r="J87" s="52"/>
      <c r="K87" s="60"/>
      <c r="L87" s="60"/>
      <c r="M87" s="65"/>
      <c r="N87" s="88"/>
      <c r="V87" s="12"/>
    </row>
    <row r="88" spans="2:22" ht="12.75" x14ac:dyDescent="0.2">
      <c r="B88" s="49">
        <v>53</v>
      </c>
      <c r="C88" s="96"/>
      <c r="D88" s="96"/>
      <c r="E88" s="76"/>
      <c r="F88" s="51"/>
      <c r="G88" s="50"/>
      <c r="H88" s="81"/>
      <c r="I88" s="88"/>
      <c r="J88" s="52"/>
      <c r="K88" s="60"/>
      <c r="L88" s="60"/>
      <c r="M88" s="65"/>
      <c r="N88" s="88"/>
      <c r="V88" s="12"/>
    </row>
    <row r="89" spans="2:22" ht="12.75" x14ac:dyDescent="0.2">
      <c r="B89" s="49">
        <v>54</v>
      </c>
      <c r="C89" s="96"/>
      <c r="D89" s="96"/>
      <c r="E89" s="76"/>
      <c r="F89" s="51"/>
      <c r="G89" s="50"/>
      <c r="H89" s="81"/>
      <c r="I89" s="88"/>
      <c r="J89" s="52"/>
      <c r="K89" s="60"/>
      <c r="L89" s="60"/>
      <c r="M89" s="65"/>
      <c r="N89" s="88"/>
      <c r="V89" s="12"/>
    </row>
    <row r="90" spans="2:22" ht="12.75" x14ac:dyDescent="0.2">
      <c r="B90" s="49">
        <v>55</v>
      </c>
      <c r="C90" s="96"/>
      <c r="D90" s="96"/>
      <c r="E90" s="76"/>
      <c r="F90" s="51"/>
      <c r="G90" s="50"/>
      <c r="H90" s="81"/>
      <c r="I90" s="88"/>
      <c r="J90" s="52"/>
      <c r="K90" s="60"/>
      <c r="L90" s="60"/>
      <c r="M90" s="65"/>
      <c r="N90" s="88"/>
      <c r="V90" s="12"/>
    </row>
    <row r="91" spans="2:22" ht="12.75" x14ac:dyDescent="0.2">
      <c r="B91" s="49">
        <v>56</v>
      </c>
      <c r="C91" s="96"/>
      <c r="D91" s="96"/>
      <c r="E91" s="76"/>
      <c r="F91" s="51"/>
      <c r="G91" s="50"/>
      <c r="H91" s="81"/>
      <c r="I91" s="88"/>
      <c r="J91" s="52"/>
      <c r="K91" s="60"/>
      <c r="L91" s="60"/>
      <c r="M91" s="65"/>
      <c r="N91" s="88"/>
      <c r="V91" s="12"/>
    </row>
    <row r="92" spans="2:22" ht="12.75" x14ac:dyDescent="0.2">
      <c r="B92" s="49">
        <v>57</v>
      </c>
      <c r="C92" s="96"/>
      <c r="D92" s="96"/>
      <c r="E92" s="76"/>
      <c r="F92" s="51"/>
      <c r="G92" s="50"/>
      <c r="H92" s="81"/>
      <c r="I92" s="88"/>
      <c r="J92" s="52"/>
      <c r="K92" s="60"/>
      <c r="L92" s="60"/>
      <c r="M92" s="65"/>
      <c r="N92" s="88"/>
      <c r="V92" s="12"/>
    </row>
    <row r="93" spans="2:22" ht="12.75" x14ac:dyDescent="0.2">
      <c r="B93" s="49">
        <v>58</v>
      </c>
      <c r="C93" s="96"/>
      <c r="D93" s="96"/>
      <c r="E93" s="76"/>
      <c r="F93" s="51"/>
      <c r="G93" s="50"/>
      <c r="H93" s="81"/>
      <c r="I93" s="88"/>
      <c r="J93" s="52"/>
      <c r="K93" s="60"/>
      <c r="L93" s="60"/>
      <c r="M93" s="65"/>
      <c r="N93" s="88"/>
      <c r="V93" s="12"/>
    </row>
    <row r="94" spans="2:22" ht="12.75" x14ac:dyDescent="0.2">
      <c r="B94" s="49">
        <v>59</v>
      </c>
      <c r="C94" s="96"/>
      <c r="D94" s="96"/>
      <c r="E94" s="76"/>
      <c r="F94" s="51"/>
      <c r="G94" s="50"/>
      <c r="H94" s="81"/>
      <c r="I94" s="88"/>
      <c r="J94" s="52"/>
      <c r="K94" s="60"/>
      <c r="L94" s="60"/>
      <c r="M94" s="65"/>
      <c r="N94" s="88"/>
      <c r="V94" s="12"/>
    </row>
    <row r="95" spans="2:22" ht="12.75" x14ac:dyDescent="0.2">
      <c r="B95" s="49">
        <v>60</v>
      </c>
      <c r="C95" s="96"/>
      <c r="D95" s="96"/>
      <c r="E95" s="76"/>
      <c r="F95" s="51"/>
      <c r="G95" s="50"/>
      <c r="H95" s="81"/>
      <c r="I95" s="88"/>
      <c r="J95" s="52"/>
      <c r="K95" s="60"/>
      <c r="L95" s="60"/>
      <c r="M95" s="65"/>
      <c r="N95" s="88"/>
      <c r="V95" s="12"/>
    </row>
    <row r="96" spans="2:22" ht="12.75" x14ac:dyDescent="0.2">
      <c r="B96" s="49">
        <v>61</v>
      </c>
      <c r="C96" s="96"/>
      <c r="D96" s="96"/>
      <c r="E96" s="76"/>
      <c r="F96" s="51"/>
      <c r="G96" s="63"/>
      <c r="H96" s="81"/>
      <c r="I96" s="88"/>
      <c r="J96" s="52"/>
      <c r="K96" s="63"/>
      <c r="L96" s="63"/>
      <c r="M96" s="65"/>
      <c r="N96" s="88"/>
      <c r="V96" s="12"/>
    </row>
    <row r="97" spans="2:22" ht="12.75" x14ac:dyDescent="0.2">
      <c r="B97" s="49">
        <v>62</v>
      </c>
      <c r="C97" s="96"/>
      <c r="D97" s="96"/>
      <c r="E97" s="76"/>
      <c r="F97" s="51"/>
      <c r="G97" s="63"/>
      <c r="H97" s="81"/>
      <c r="I97" s="88"/>
      <c r="J97" s="52"/>
      <c r="K97" s="63"/>
      <c r="L97" s="63"/>
      <c r="M97" s="65"/>
      <c r="N97" s="88"/>
      <c r="V97" s="12"/>
    </row>
    <row r="98" spans="2:22" ht="12.75" x14ac:dyDescent="0.2">
      <c r="B98" s="49">
        <v>63</v>
      </c>
      <c r="C98" s="96"/>
      <c r="D98" s="96"/>
      <c r="E98" s="76"/>
      <c r="F98" s="51"/>
      <c r="G98" s="63"/>
      <c r="H98" s="81"/>
      <c r="I98" s="88"/>
      <c r="J98" s="52"/>
      <c r="K98" s="63"/>
      <c r="L98" s="63"/>
      <c r="M98" s="65"/>
      <c r="N98" s="88"/>
      <c r="V98" s="12"/>
    </row>
    <row r="99" spans="2:22" ht="12.75" x14ac:dyDescent="0.2">
      <c r="B99" s="49">
        <v>64</v>
      </c>
      <c r="C99" s="96"/>
      <c r="D99" s="96"/>
      <c r="E99" s="76"/>
      <c r="F99" s="51"/>
      <c r="G99" s="63"/>
      <c r="H99" s="81"/>
      <c r="I99" s="88"/>
      <c r="J99" s="52"/>
      <c r="K99" s="63"/>
      <c r="L99" s="63"/>
      <c r="M99" s="65"/>
      <c r="N99" s="88"/>
      <c r="V99" s="12"/>
    </row>
    <row r="100" spans="2:22" ht="12.75" x14ac:dyDescent="0.2">
      <c r="B100" s="49">
        <v>65</v>
      </c>
      <c r="C100" s="96"/>
      <c r="D100" s="96"/>
      <c r="E100" s="76"/>
      <c r="F100" s="51"/>
      <c r="G100" s="63"/>
      <c r="H100" s="81"/>
      <c r="I100" s="88"/>
      <c r="J100" s="52"/>
      <c r="K100" s="63"/>
      <c r="L100" s="63"/>
      <c r="M100" s="65"/>
      <c r="N100" s="88"/>
      <c r="V100" s="12"/>
    </row>
    <row r="101" spans="2:22" ht="12.75" x14ac:dyDescent="0.2">
      <c r="B101" s="49">
        <v>66</v>
      </c>
      <c r="C101" s="96"/>
      <c r="D101" s="96"/>
      <c r="E101" s="76"/>
      <c r="F101" s="51"/>
      <c r="G101" s="50"/>
      <c r="H101" s="81"/>
      <c r="I101" s="88"/>
      <c r="J101" s="52"/>
      <c r="K101" s="60"/>
      <c r="L101" s="60"/>
      <c r="M101" s="65"/>
      <c r="N101" s="88"/>
      <c r="V101" s="12"/>
    </row>
    <row r="102" spans="2:22" ht="12.75" x14ac:dyDescent="0.2">
      <c r="B102" s="49">
        <v>67</v>
      </c>
      <c r="C102" s="96"/>
      <c r="D102" s="96"/>
      <c r="E102" s="76"/>
      <c r="F102" s="51"/>
      <c r="G102" s="50"/>
      <c r="H102" s="81"/>
      <c r="I102" s="88"/>
      <c r="J102" s="52"/>
      <c r="K102" s="60"/>
      <c r="L102" s="60"/>
      <c r="M102" s="65"/>
      <c r="N102" s="88"/>
      <c r="V102" s="12"/>
    </row>
    <row r="103" spans="2:22" ht="12.75" x14ac:dyDescent="0.2">
      <c r="B103" s="49">
        <v>68</v>
      </c>
      <c r="C103" s="96"/>
      <c r="D103" s="96"/>
      <c r="E103" s="76"/>
      <c r="F103" s="51"/>
      <c r="G103" s="50"/>
      <c r="H103" s="81"/>
      <c r="I103" s="88"/>
      <c r="J103" s="52"/>
      <c r="K103" s="60"/>
      <c r="L103" s="60"/>
      <c r="M103" s="65"/>
      <c r="N103" s="88"/>
      <c r="V103" s="12"/>
    </row>
    <row r="104" spans="2:22" ht="12.75" x14ac:dyDescent="0.2">
      <c r="B104" s="49">
        <v>69</v>
      </c>
      <c r="C104" s="96"/>
      <c r="D104" s="96"/>
      <c r="E104" s="76"/>
      <c r="F104" s="51"/>
      <c r="G104" s="50"/>
      <c r="H104" s="81"/>
      <c r="I104" s="88"/>
      <c r="J104" s="52"/>
      <c r="K104" s="60"/>
      <c r="L104" s="60"/>
      <c r="M104" s="65"/>
      <c r="N104" s="88"/>
      <c r="V104" s="12"/>
    </row>
    <row r="105" spans="2:22" ht="12.75" x14ac:dyDescent="0.2">
      <c r="B105" s="49">
        <v>70</v>
      </c>
      <c r="C105" s="96"/>
      <c r="D105" s="96"/>
      <c r="E105" s="76"/>
      <c r="F105" s="51"/>
      <c r="G105" s="50"/>
      <c r="H105" s="81"/>
      <c r="I105" s="88"/>
      <c r="J105" s="52"/>
      <c r="K105" s="60"/>
      <c r="L105" s="60"/>
      <c r="M105" s="65"/>
      <c r="N105" s="88"/>
      <c r="V105" s="12"/>
    </row>
    <row r="106" spans="2:22" ht="15" customHeight="1" x14ac:dyDescent="0.2">
      <c r="B106" s="2"/>
      <c r="C106" s="13"/>
      <c r="D106" s="13"/>
      <c r="E106" s="14"/>
      <c r="F106" s="15"/>
      <c r="G106" s="14"/>
      <c r="H106" s="16"/>
      <c r="I106" s="13"/>
      <c r="J106" s="14"/>
      <c r="V106" s="12"/>
    </row>
    <row r="108" spans="2:22" ht="18.75" customHeight="1" x14ac:dyDescent="0.2">
      <c r="B108" s="117" t="s">
        <v>15</v>
      </c>
      <c r="C108" s="117"/>
      <c r="D108" s="117"/>
      <c r="E108" s="117"/>
      <c r="F108" s="117"/>
      <c r="G108" s="117"/>
      <c r="H108" s="117"/>
      <c r="I108" s="117"/>
    </row>
    <row r="109" spans="2:22" ht="37.5" customHeight="1" x14ac:dyDescent="0.2">
      <c r="B109" s="78"/>
      <c r="C109" s="78"/>
      <c r="D109" s="78"/>
      <c r="E109" s="78"/>
      <c r="F109" s="78"/>
      <c r="G109" s="78"/>
      <c r="H109" s="78"/>
      <c r="I109" s="78"/>
      <c r="J109" s="72" t="s">
        <v>46</v>
      </c>
      <c r="L109" s="95" t="s">
        <v>45</v>
      </c>
      <c r="M109" s="95"/>
      <c r="N109" s="82" t="s">
        <v>41</v>
      </c>
    </row>
    <row r="110" spans="2:22" ht="30" customHeight="1" x14ac:dyDescent="0.2">
      <c r="B110" s="29" t="s">
        <v>2</v>
      </c>
      <c r="C110" s="110" t="s">
        <v>3</v>
      </c>
      <c r="D110" s="110"/>
      <c r="E110" s="77" t="s">
        <v>4</v>
      </c>
      <c r="F110" s="77" t="s">
        <v>13</v>
      </c>
      <c r="G110" s="77" t="s">
        <v>5</v>
      </c>
      <c r="H110" s="82" t="s">
        <v>44</v>
      </c>
      <c r="I110" s="77" t="s">
        <v>27</v>
      </c>
      <c r="J110" s="77" t="s">
        <v>6</v>
      </c>
      <c r="K110" s="82" t="s">
        <v>43</v>
      </c>
      <c r="L110" s="77" t="s">
        <v>28</v>
      </c>
      <c r="M110" s="77" t="s">
        <v>29</v>
      </c>
      <c r="N110" s="82" t="s">
        <v>42</v>
      </c>
    </row>
    <row r="111" spans="2:22" ht="3.75" customHeight="1" x14ac:dyDescent="0.2">
      <c r="B111" s="54"/>
      <c r="C111" s="99"/>
      <c r="D111" s="100"/>
      <c r="E111" s="55"/>
      <c r="F111" s="55"/>
      <c r="G111" s="55"/>
      <c r="H111" s="55"/>
      <c r="I111" s="55"/>
      <c r="J111" s="55"/>
      <c r="K111" s="55"/>
      <c r="L111" s="55"/>
      <c r="M111" s="55"/>
      <c r="N111" s="85"/>
    </row>
    <row r="112" spans="2:22" ht="12.75" x14ac:dyDescent="0.2">
      <c r="B112" s="45">
        <v>1</v>
      </c>
      <c r="C112" s="97"/>
      <c r="D112" s="98"/>
      <c r="E112" s="89"/>
      <c r="F112" s="56"/>
      <c r="G112" s="46"/>
      <c r="H112" s="83"/>
      <c r="I112" s="87"/>
      <c r="J112" s="48"/>
      <c r="K112" s="62"/>
      <c r="L112" s="62"/>
      <c r="M112" s="64"/>
      <c r="N112" s="87"/>
    </row>
    <row r="113" spans="2:14" ht="12.75" x14ac:dyDescent="0.2">
      <c r="B113" s="49">
        <v>2</v>
      </c>
      <c r="C113" s="96"/>
      <c r="D113" s="96"/>
      <c r="E113" s="50"/>
      <c r="F113" s="57"/>
      <c r="G113" s="50"/>
      <c r="H113" s="81"/>
      <c r="I113" s="88"/>
      <c r="J113" s="52"/>
      <c r="K113" s="60"/>
      <c r="L113" s="60"/>
      <c r="M113" s="65"/>
      <c r="N113" s="88"/>
    </row>
    <row r="114" spans="2:14" ht="12.75" x14ac:dyDescent="0.2">
      <c r="B114" s="49">
        <v>3</v>
      </c>
      <c r="C114" s="96"/>
      <c r="D114" s="96"/>
      <c r="E114" s="50"/>
      <c r="F114" s="57"/>
      <c r="G114" s="50"/>
      <c r="H114" s="81"/>
      <c r="I114" s="88"/>
      <c r="J114" s="52"/>
      <c r="K114" s="60"/>
      <c r="L114" s="60"/>
      <c r="M114" s="65"/>
      <c r="N114" s="88"/>
    </row>
    <row r="115" spans="2:14" ht="12.75" x14ac:dyDescent="0.2">
      <c r="B115" s="49">
        <v>4</v>
      </c>
      <c r="C115" s="96"/>
      <c r="D115" s="96"/>
      <c r="E115" s="50"/>
      <c r="F115" s="57"/>
      <c r="G115" s="50"/>
      <c r="H115" s="81"/>
      <c r="I115" s="88"/>
      <c r="J115" s="52"/>
      <c r="K115" s="60"/>
      <c r="L115" s="60"/>
      <c r="M115" s="65"/>
      <c r="N115" s="88"/>
    </row>
    <row r="116" spans="2:14" ht="12.75" x14ac:dyDescent="0.2">
      <c r="B116" s="49">
        <v>5</v>
      </c>
      <c r="C116" s="96"/>
      <c r="D116" s="96"/>
      <c r="E116" s="50"/>
      <c r="F116" s="57"/>
      <c r="G116" s="50"/>
      <c r="H116" s="81"/>
      <c r="I116" s="88"/>
      <c r="J116" s="52"/>
      <c r="K116" s="60"/>
      <c r="L116" s="60"/>
      <c r="M116" s="65"/>
      <c r="N116" s="88"/>
    </row>
    <row r="117" spans="2:14" ht="12.75" x14ac:dyDescent="0.2">
      <c r="B117" s="49">
        <v>6</v>
      </c>
      <c r="C117" s="96"/>
      <c r="D117" s="96"/>
      <c r="E117" s="50"/>
      <c r="F117" s="57"/>
      <c r="G117" s="50"/>
      <c r="H117" s="81"/>
      <c r="I117" s="88"/>
      <c r="J117" s="52"/>
      <c r="K117" s="60"/>
      <c r="L117" s="60"/>
      <c r="M117" s="65"/>
      <c r="N117" s="88"/>
    </row>
    <row r="118" spans="2:14" ht="12.75" x14ac:dyDescent="0.2">
      <c r="B118" s="49">
        <v>7</v>
      </c>
      <c r="C118" s="96"/>
      <c r="D118" s="96"/>
      <c r="E118" s="50"/>
      <c r="F118" s="57"/>
      <c r="G118" s="50"/>
      <c r="H118" s="81"/>
      <c r="I118" s="88"/>
      <c r="J118" s="52"/>
      <c r="K118" s="60"/>
      <c r="L118" s="60"/>
      <c r="M118" s="65"/>
      <c r="N118" s="88"/>
    </row>
    <row r="119" spans="2:14" ht="12.75" x14ac:dyDescent="0.2">
      <c r="B119" s="49">
        <v>8</v>
      </c>
      <c r="C119" s="96"/>
      <c r="D119" s="96"/>
      <c r="E119" s="50"/>
      <c r="F119" s="57"/>
      <c r="G119" s="50"/>
      <c r="H119" s="81"/>
      <c r="I119" s="88"/>
      <c r="J119" s="52"/>
      <c r="K119" s="60"/>
      <c r="L119" s="60"/>
      <c r="M119" s="65"/>
      <c r="N119" s="88"/>
    </row>
    <row r="120" spans="2:14" ht="12.75" x14ac:dyDescent="0.2">
      <c r="B120" s="49">
        <v>9</v>
      </c>
      <c r="C120" s="96"/>
      <c r="D120" s="96"/>
      <c r="E120" s="50"/>
      <c r="F120" s="57"/>
      <c r="G120" s="50"/>
      <c r="H120" s="81"/>
      <c r="I120" s="88"/>
      <c r="J120" s="52"/>
      <c r="K120" s="60"/>
      <c r="L120" s="60"/>
      <c r="M120" s="65"/>
      <c r="N120" s="88"/>
    </row>
    <row r="121" spans="2:14" ht="12.75" x14ac:dyDescent="0.2">
      <c r="B121" s="49">
        <v>10</v>
      </c>
      <c r="C121" s="96"/>
      <c r="D121" s="96"/>
      <c r="E121" s="50"/>
      <c r="F121" s="57"/>
      <c r="G121" s="50"/>
      <c r="H121" s="81"/>
      <c r="I121" s="88"/>
      <c r="J121" s="52"/>
      <c r="K121" s="60"/>
      <c r="L121" s="60"/>
      <c r="M121" s="65"/>
      <c r="N121" s="88"/>
    </row>
    <row r="122" spans="2:14" ht="12.75" x14ac:dyDescent="0.2">
      <c r="B122" s="49">
        <v>11</v>
      </c>
      <c r="C122" s="96"/>
      <c r="D122" s="96"/>
      <c r="E122" s="50"/>
      <c r="F122" s="57"/>
      <c r="G122" s="50"/>
      <c r="H122" s="81"/>
      <c r="I122" s="88"/>
      <c r="J122" s="52"/>
      <c r="K122" s="60"/>
      <c r="L122" s="60"/>
      <c r="M122" s="65"/>
      <c r="N122" s="88"/>
    </row>
    <row r="123" spans="2:14" ht="12.75" x14ac:dyDescent="0.2">
      <c r="B123" s="49">
        <v>12</v>
      </c>
      <c r="C123" s="96"/>
      <c r="D123" s="96"/>
      <c r="E123" s="50"/>
      <c r="F123" s="57"/>
      <c r="G123" s="50"/>
      <c r="H123" s="81"/>
      <c r="I123" s="88"/>
      <c r="J123" s="52"/>
      <c r="K123" s="60"/>
      <c r="L123" s="60"/>
      <c r="M123" s="65"/>
      <c r="N123" s="88"/>
    </row>
    <row r="124" spans="2:14" ht="12.75" x14ac:dyDescent="0.2">
      <c r="B124" s="49">
        <v>13</v>
      </c>
      <c r="C124" s="96"/>
      <c r="D124" s="96"/>
      <c r="E124" s="50"/>
      <c r="F124" s="57"/>
      <c r="G124" s="50"/>
      <c r="H124" s="81"/>
      <c r="I124" s="88"/>
      <c r="J124" s="52"/>
      <c r="K124" s="60"/>
      <c r="L124" s="60"/>
      <c r="M124" s="65"/>
      <c r="N124" s="88"/>
    </row>
    <row r="125" spans="2:14" ht="12.75" x14ac:dyDescent="0.2">
      <c r="B125" s="49">
        <v>14</v>
      </c>
      <c r="C125" s="96"/>
      <c r="D125" s="96"/>
      <c r="E125" s="50"/>
      <c r="F125" s="57"/>
      <c r="G125" s="50"/>
      <c r="H125" s="81"/>
      <c r="I125" s="88"/>
      <c r="J125" s="52"/>
      <c r="K125" s="60"/>
      <c r="L125" s="60"/>
      <c r="M125" s="65"/>
      <c r="N125" s="88"/>
    </row>
    <row r="126" spans="2:14" ht="12.75" x14ac:dyDescent="0.2">
      <c r="B126" s="49">
        <v>15</v>
      </c>
      <c r="C126" s="96"/>
      <c r="D126" s="96"/>
      <c r="E126" s="50"/>
      <c r="F126" s="57"/>
      <c r="G126" s="50"/>
      <c r="H126" s="81"/>
      <c r="I126" s="88"/>
      <c r="J126" s="52"/>
      <c r="K126" s="60"/>
      <c r="L126" s="60"/>
      <c r="M126" s="65"/>
      <c r="N126" s="88"/>
    </row>
    <row r="127" spans="2:14" ht="12.75" x14ac:dyDescent="0.2">
      <c r="B127" s="49">
        <v>16</v>
      </c>
      <c r="C127" s="96"/>
      <c r="D127" s="96"/>
      <c r="E127" s="50"/>
      <c r="F127" s="57"/>
      <c r="G127" s="50"/>
      <c r="H127" s="81"/>
      <c r="I127" s="88"/>
      <c r="J127" s="52"/>
      <c r="K127" s="60"/>
      <c r="L127" s="60"/>
      <c r="M127" s="65"/>
      <c r="N127" s="88"/>
    </row>
    <row r="128" spans="2:14" ht="12.75" x14ac:dyDescent="0.2">
      <c r="B128" s="49">
        <v>17</v>
      </c>
      <c r="C128" s="96"/>
      <c r="D128" s="96"/>
      <c r="E128" s="50"/>
      <c r="F128" s="57"/>
      <c r="G128" s="50"/>
      <c r="H128" s="81"/>
      <c r="I128" s="88"/>
      <c r="J128" s="52"/>
      <c r="K128" s="60"/>
      <c r="L128" s="60"/>
      <c r="M128" s="65"/>
      <c r="N128" s="88"/>
    </row>
    <row r="129" spans="2:14" ht="12.75" x14ac:dyDescent="0.2">
      <c r="B129" s="49">
        <v>18</v>
      </c>
      <c r="C129" s="96"/>
      <c r="D129" s="96"/>
      <c r="E129" s="50"/>
      <c r="F129" s="57"/>
      <c r="G129" s="50"/>
      <c r="H129" s="81"/>
      <c r="I129" s="88"/>
      <c r="J129" s="52"/>
      <c r="K129" s="60"/>
      <c r="L129" s="60"/>
      <c r="M129" s="65"/>
      <c r="N129" s="88"/>
    </row>
    <row r="130" spans="2:14" ht="12.75" x14ac:dyDescent="0.2">
      <c r="B130" s="49">
        <v>19</v>
      </c>
      <c r="C130" s="96"/>
      <c r="D130" s="96"/>
      <c r="E130" s="50"/>
      <c r="F130" s="57"/>
      <c r="G130" s="50"/>
      <c r="H130" s="81"/>
      <c r="I130" s="88"/>
      <c r="J130" s="52"/>
      <c r="K130" s="60"/>
      <c r="L130" s="60"/>
      <c r="M130" s="65"/>
      <c r="N130" s="88"/>
    </row>
    <row r="131" spans="2:14" ht="12.75" x14ac:dyDescent="0.2">
      <c r="B131" s="49">
        <v>20</v>
      </c>
      <c r="C131" s="96"/>
      <c r="D131" s="96"/>
      <c r="E131" s="50"/>
      <c r="F131" s="57"/>
      <c r="G131" s="50"/>
      <c r="H131" s="81"/>
      <c r="I131" s="88"/>
      <c r="J131" s="52"/>
      <c r="K131" s="60"/>
      <c r="L131" s="60"/>
      <c r="M131" s="65"/>
      <c r="N131" s="88"/>
    </row>
    <row r="132" spans="2:14" ht="12.75" x14ac:dyDescent="0.2">
      <c r="B132" s="49">
        <v>21</v>
      </c>
      <c r="C132" s="96"/>
      <c r="D132" s="96"/>
      <c r="E132" s="50"/>
      <c r="F132" s="57"/>
      <c r="G132" s="50"/>
      <c r="H132" s="81"/>
      <c r="I132" s="88"/>
      <c r="J132" s="52"/>
      <c r="K132" s="60"/>
      <c r="L132" s="60"/>
      <c r="M132" s="65"/>
      <c r="N132" s="88"/>
    </row>
    <row r="133" spans="2:14" ht="12.75" x14ac:dyDescent="0.2">
      <c r="B133" s="49">
        <v>22</v>
      </c>
      <c r="C133" s="96"/>
      <c r="D133" s="96"/>
      <c r="E133" s="50"/>
      <c r="F133" s="57"/>
      <c r="G133" s="50"/>
      <c r="H133" s="81"/>
      <c r="I133" s="88"/>
      <c r="J133" s="52"/>
      <c r="K133" s="60"/>
      <c r="L133" s="60"/>
      <c r="M133" s="65"/>
      <c r="N133" s="88"/>
    </row>
    <row r="134" spans="2:14" ht="12.75" x14ac:dyDescent="0.2">
      <c r="B134" s="49">
        <v>23</v>
      </c>
      <c r="C134" s="96"/>
      <c r="D134" s="96"/>
      <c r="E134" s="50"/>
      <c r="F134" s="57"/>
      <c r="G134" s="50"/>
      <c r="H134" s="81"/>
      <c r="I134" s="88"/>
      <c r="J134" s="52"/>
      <c r="K134" s="60"/>
      <c r="L134" s="60"/>
      <c r="M134" s="65"/>
      <c r="N134" s="88"/>
    </row>
    <row r="135" spans="2:14" ht="12.75" x14ac:dyDescent="0.2">
      <c r="B135" s="49">
        <v>24</v>
      </c>
      <c r="C135" s="96"/>
      <c r="D135" s="96"/>
      <c r="E135" s="50"/>
      <c r="F135" s="57"/>
      <c r="G135" s="50"/>
      <c r="H135" s="81"/>
      <c r="I135" s="88"/>
      <c r="J135" s="52"/>
      <c r="K135" s="60"/>
      <c r="L135" s="60"/>
      <c r="M135" s="65"/>
      <c r="N135" s="88"/>
    </row>
    <row r="136" spans="2:14" ht="12.75" x14ac:dyDescent="0.2">
      <c r="B136" s="49">
        <v>25</v>
      </c>
      <c r="C136" s="96"/>
      <c r="D136" s="96"/>
      <c r="E136" s="50"/>
      <c r="F136" s="57"/>
      <c r="G136" s="50"/>
      <c r="H136" s="81"/>
      <c r="I136" s="88"/>
      <c r="J136" s="52"/>
      <c r="K136" s="60"/>
      <c r="L136" s="60"/>
      <c r="M136" s="65"/>
      <c r="N136" s="88"/>
    </row>
    <row r="137" spans="2:14" ht="12.75" x14ac:dyDescent="0.2">
      <c r="B137" s="49">
        <v>26</v>
      </c>
      <c r="C137" s="96"/>
      <c r="D137" s="96"/>
      <c r="E137" s="50"/>
      <c r="F137" s="57"/>
      <c r="G137" s="50"/>
      <c r="H137" s="81"/>
      <c r="I137" s="88"/>
      <c r="J137" s="52"/>
      <c r="K137" s="60"/>
      <c r="L137" s="60"/>
      <c r="M137" s="65"/>
      <c r="N137" s="88"/>
    </row>
    <row r="138" spans="2:14" ht="12.75" x14ac:dyDescent="0.2">
      <c r="B138" s="49">
        <v>27</v>
      </c>
      <c r="C138" s="96"/>
      <c r="D138" s="96"/>
      <c r="E138" s="50"/>
      <c r="F138" s="57"/>
      <c r="G138" s="50"/>
      <c r="H138" s="81"/>
      <c r="I138" s="88"/>
      <c r="J138" s="52"/>
      <c r="K138" s="60"/>
      <c r="L138" s="60"/>
      <c r="M138" s="65"/>
      <c r="N138" s="88"/>
    </row>
    <row r="139" spans="2:14" ht="12.75" x14ac:dyDescent="0.2">
      <c r="B139" s="49">
        <v>28</v>
      </c>
      <c r="C139" s="96"/>
      <c r="D139" s="96"/>
      <c r="E139" s="50"/>
      <c r="F139" s="57"/>
      <c r="G139" s="50"/>
      <c r="H139" s="81"/>
      <c r="I139" s="88"/>
      <c r="J139" s="52"/>
      <c r="K139" s="60"/>
      <c r="L139" s="60"/>
      <c r="M139" s="65"/>
      <c r="N139" s="88"/>
    </row>
    <row r="140" spans="2:14" ht="12.75" x14ac:dyDescent="0.2">
      <c r="B140" s="49">
        <v>29</v>
      </c>
      <c r="C140" s="96"/>
      <c r="D140" s="96"/>
      <c r="E140" s="50"/>
      <c r="F140" s="57"/>
      <c r="G140" s="50"/>
      <c r="H140" s="81"/>
      <c r="I140" s="88"/>
      <c r="J140" s="52"/>
      <c r="K140" s="60"/>
      <c r="L140" s="60"/>
      <c r="M140" s="65"/>
      <c r="N140" s="88"/>
    </row>
    <row r="141" spans="2:14" ht="12.75" x14ac:dyDescent="0.2">
      <c r="B141" s="49">
        <v>30</v>
      </c>
      <c r="C141" s="96"/>
      <c r="D141" s="96"/>
      <c r="E141" s="50"/>
      <c r="F141" s="57"/>
      <c r="G141" s="50"/>
      <c r="H141" s="81"/>
      <c r="I141" s="88"/>
      <c r="J141" s="52"/>
      <c r="K141" s="60"/>
      <c r="L141" s="60"/>
      <c r="M141" s="65"/>
      <c r="N141" s="88"/>
    </row>
    <row r="142" spans="2:14" ht="12.75" x14ac:dyDescent="0.2">
      <c r="B142" s="49">
        <v>31</v>
      </c>
      <c r="C142" s="96"/>
      <c r="D142" s="96"/>
      <c r="E142" s="50"/>
      <c r="F142" s="57"/>
      <c r="G142" s="50"/>
      <c r="H142" s="81"/>
      <c r="I142" s="88"/>
      <c r="J142" s="52"/>
      <c r="K142" s="60"/>
      <c r="L142" s="60"/>
      <c r="M142" s="65"/>
      <c r="N142" s="88"/>
    </row>
    <row r="143" spans="2:14" ht="12.75" x14ac:dyDescent="0.2">
      <c r="B143" s="49">
        <v>32</v>
      </c>
      <c r="C143" s="96"/>
      <c r="D143" s="96"/>
      <c r="E143" s="50"/>
      <c r="F143" s="57"/>
      <c r="G143" s="50"/>
      <c r="H143" s="81"/>
      <c r="I143" s="88"/>
      <c r="J143" s="52"/>
      <c r="K143" s="60"/>
      <c r="L143" s="60"/>
      <c r="M143" s="65"/>
      <c r="N143" s="88"/>
    </row>
    <row r="144" spans="2:14" ht="12.75" x14ac:dyDescent="0.2">
      <c r="B144" s="49">
        <v>33</v>
      </c>
      <c r="C144" s="96"/>
      <c r="D144" s="96"/>
      <c r="E144" s="50"/>
      <c r="F144" s="57"/>
      <c r="G144" s="50"/>
      <c r="H144" s="81"/>
      <c r="I144" s="88"/>
      <c r="J144" s="52"/>
      <c r="K144" s="60"/>
      <c r="L144" s="60"/>
      <c r="M144" s="65"/>
      <c r="N144" s="88"/>
    </row>
    <row r="145" spans="2:14" ht="12.75" x14ac:dyDescent="0.2">
      <c r="B145" s="49">
        <v>34</v>
      </c>
      <c r="C145" s="96"/>
      <c r="D145" s="96"/>
      <c r="E145" s="50"/>
      <c r="F145" s="57"/>
      <c r="G145" s="50"/>
      <c r="H145" s="81"/>
      <c r="I145" s="88"/>
      <c r="J145" s="52"/>
      <c r="K145" s="60"/>
      <c r="L145" s="60"/>
      <c r="M145" s="65"/>
      <c r="N145" s="88"/>
    </row>
    <row r="146" spans="2:14" ht="12.75" x14ac:dyDescent="0.2">
      <c r="B146" s="49">
        <v>35</v>
      </c>
      <c r="C146" s="96"/>
      <c r="D146" s="96"/>
      <c r="E146" s="50"/>
      <c r="F146" s="57"/>
      <c r="G146" s="50"/>
      <c r="H146" s="81"/>
      <c r="I146" s="88"/>
      <c r="J146" s="52"/>
      <c r="K146" s="60"/>
      <c r="L146" s="60"/>
      <c r="M146" s="65"/>
      <c r="N146" s="88"/>
    </row>
    <row r="147" spans="2:14" ht="12.75" x14ac:dyDescent="0.2">
      <c r="B147" s="49">
        <v>36</v>
      </c>
      <c r="C147" s="96"/>
      <c r="D147" s="96"/>
      <c r="E147" s="50"/>
      <c r="F147" s="57"/>
      <c r="G147" s="50"/>
      <c r="H147" s="81"/>
      <c r="I147" s="88"/>
      <c r="J147" s="52"/>
      <c r="K147" s="60"/>
      <c r="L147" s="60"/>
      <c r="M147" s="65"/>
      <c r="N147" s="88"/>
    </row>
    <row r="148" spans="2:14" ht="12.75" x14ac:dyDescent="0.2">
      <c r="B148" s="49">
        <v>37</v>
      </c>
      <c r="C148" s="96"/>
      <c r="D148" s="96"/>
      <c r="E148" s="50"/>
      <c r="F148" s="57"/>
      <c r="G148" s="50"/>
      <c r="H148" s="81"/>
      <c r="I148" s="88"/>
      <c r="J148" s="52"/>
      <c r="K148" s="60"/>
      <c r="L148" s="60"/>
      <c r="M148" s="65"/>
      <c r="N148" s="88"/>
    </row>
    <row r="149" spans="2:14" ht="12.75" x14ac:dyDescent="0.2">
      <c r="B149" s="49">
        <v>38</v>
      </c>
      <c r="C149" s="96"/>
      <c r="D149" s="96"/>
      <c r="E149" s="50"/>
      <c r="F149" s="57"/>
      <c r="G149" s="50"/>
      <c r="H149" s="81"/>
      <c r="I149" s="88"/>
      <c r="J149" s="52"/>
      <c r="K149" s="60"/>
      <c r="L149" s="60"/>
      <c r="M149" s="65"/>
      <c r="N149" s="88"/>
    </row>
    <row r="150" spans="2:14" ht="12.75" x14ac:dyDescent="0.2">
      <c r="B150" s="49">
        <v>39</v>
      </c>
      <c r="C150" s="96"/>
      <c r="D150" s="96"/>
      <c r="E150" s="50"/>
      <c r="F150" s="57"/>
      <c r="G150" s="50"/>
      <c r="H150" s="81"/>
      <c r="I150" s="88"/>
      <c r="J150" s="52"/>
      <c r="K150" s="60"/>
      <c r="L150" s="60"/>
      <c r="M150" s="65"/>
      <c r="N150" s="88"/>
    </row>
    <row r="151" spans="2:14" ht="12.75" x14ac:dyDescent="0.2">
      <c r="B151" s="49">
        <v>40</v>
      </c>
      <c r="C151" s="96"/>
      <c r="D151" s="96"/>
      <c r="E151" s="50"/>
      <c r="F151" s="57"/>
      <c r="G151" s="50"/>
      <c r="H151" s="81"/>
      <c r="I151" s="88"/>
      <c r="J151" s="52"/>
      <c r="K151" s="60"/>
      <c r="L151" s="60"/>
      <c r="M151" s="65"/>
      <c r="N151" s="88"/>
    </row>
    <row r="152" spans="2:14" ht="12.75" x14ac:dyDescent="0.2">
      <c r="B152" s="49">
        <v>41</v>
      </c>
      <c r="C152" s="96"/>
      <c r="D152" s="96"/>
      <c r="E152" s="50"/>
      <c r="F152" s="57"/>
      <c r="G152" s="50"/>
      <c r="H152" s="81"/>
      <c r="I152" s="88"/>
      <c r="J152" s="52"/>
      <c r="K152" s="60"/>
      <c r="L152" s="60"/>
      <c r="M152" s="65"/>
      <c r="N152" s="88"/>
    </row>
    <row r="153" spans="2:14" ht="12.75" x14ac:dyDescent="0.2">
      <c r="B153" s="49">
        <v>42</v>
      </c>
      <c r="C153" s="96"/>
      <c r="D153" s="96"/>
      <c r="E153" s="50"/>
      <c r="F153" s="57"/>
      <c r="G153" s="50"/>
      <c r="H153" s="81"/>
      <c r="I153" s="88"/>
      <c r="J153" s="52"/>
      <c r="K153" s="60"/>
      <c r="L153" s="60"/>
      <c r="M153" s="65"/>
      <c r="N153" s="88"/>
    </row>
    <row r="154" spans="2:14" ht="12.75" x14ac:dyDescent="0.2">
      <c r="B154" s="49">
        <v>43</v>
      </c>
      <c r="C154" s="96"/>
      <c r="D154" s="96"/>
      <c r="E154" s="50"/>
      <c r="F154" s="57"/>
      <c r="G154" s="50"/>
      <c r="H154" s="81"/>
      <c r="I154" s="88"/>
      <c r="J154" s="52"/>
      <c r="K154" s="60"/>
      <c r="L154" s="60"/>
      <c r="M154" s="65"/>
      <c r="N154" s="88"/>
    </row>
    <row r="155" spans="2:14" ht="12.75" x14ac:dyDescent="0.2">
      <c r="B155" s="49">
        <v>44</v>
      </c>
      <c r="C155" s="96"/>
      <c r="D155" s="96"/>
      <c r="E155" s="50"/>
      <c r="F155" s="57"/>
      <c r="G155" s="50"/>
      <c r="H155" s="81"/>
      <c r="I155" s="88"/>
      <c r="J155" s="52"/>
      <c r="K155" s="60"/>
      <c r="L155" s="60"/>
      <c r="M155" s="65"/>
      <c r="N155" s="88"/>
    </row>
    <row r="156" spans="2:14" ht="12.75" x14ac:dyDescent="0.2">
      <c r="B156" s="49">
        <v>45</v>
      </c>
      <c r="C156" s="96"/>
      <c r="D156" s="96"/>
      <c r="E156" s="50"/>
      <c r="F156" s="57"/>
      <c r="G156" s="50"/>
      <c r="H156" s="81"/>
      <c r="I156" s="88"/>
      <c r="J156" s="52"/>
      <c r="K156" s="60"/>
      <c r="L156" s="60"/>
      <c r="M156" s="65"/>
      <c r="N156" s="88"/>
    </row>
    <row r="159" spans="2:14" ht="15" customHeight="1" x14ac:dyDescent="0.25">
      <c r="B159" s="69" t="s">
        <v>33</v>
      </c>
    </row>
    <row r="160" spans="2:14" ht="15" customHeight="1" x14ac:dyDescent="0.25">
      <c r="B160" s="69" t="s">
        <v>47</v>
      </c>
    </row>
    <row r="162" spans="10:14" ht="75.75" customHeight="1" thickBot="1" x14ac:dyDescent="0.25">
      <c r="J162" s="73"/>
      <c r="K162" s="74"/>
      <c r="L162" s="74"/>
      <c r="M162" s="75"/>
      <c r="N162" s="86"/>
    </row>
    <row r="163" spans="10:14" ht="15" customHeight="1" x14ac:dyDescent="0.2">
      <c r="J163" s="70" t="s">
        <v>34</v>
      </c>
      <c r="K163" s="71"/>
      <c r="L163" s="72" t="s">
        <v>35</v>
      </c>
    </row>
  </sheetData>
  <sheetProtection algorithmName="SHA-512" hashValue="DV9OWyI9vPM2kbYyc56ILSsLp3tran3QW1X6JXP7OqSElC0lcWJUtyQ5ccgTGIOLYhf2Tho+yYhDzCcr0HHtUA==" saltValue="shKZa2xvc8zOCnYGPRGb4Q==" spinCount="100000" sheet="1" objects="1" scenarios="1" selectLockedCells="1"/>
  <dataConsolidate/>
  <mergeCells count="159">
    <mergeCell ref="B32:I32"/>
    <mergeCell ref="L33:M33"/>
    <mergeCell ref="B4:J4"/>
    <mergeCell ref="B5:E5"/>
    <mergeCell ref="B6:E6"/>
    <mergeCell ref="B7:E7"/>
    <mergeCell ref="F5:J5"/>
    <mergeCell ref="F6:J6"/>
    <mergeCell ref="F9:J9"/>
    <mergeCell ref="B13:I13"/>
    <mergeCell ref="B10:E10"/>
    <mergeCell ref="F10:J10"/>
    <mergeCell ref="B9:E9"/>
    <mergeCell ref="F8:J8"/>
    <mergeCell ref="B8:E8"/>
    <mergeCell ref="F7:J7"/>
    <mergeCell ref="B14:I14"/>
    <mergeCell ref="B15:I15"/>
    <mergeCell ref="B12:I12"/>
    <mergeCell ref="B16:I16"/>
    <mergeCell ref="B17:I17"/>
    <mergeCell ref="B18:I18"/>
    <mergeCell ref="B19:I19"/>
    <mergeCell ref="B30:I30"/>
    <mergeCell ref="C151:D151"/>
    <mergeCell ref="C144:D144"/>
    <mergeCell ref="C145:D145"/>
    <mergeCell ref="C146:D146"/>
    <mergeCell ref="C147:D147"/>
    <mergeCell ref="C148:D148"/>
    <mergeCell ref="C149:D149"/>
    <mergeCell ref="C139:D139"/>
    <mergeCell ref="C140:D140"/>
    <mergeCell ref="C122:D122"/>
    <mergeCell ref="C123:D123"/>
    <mergeCell ref="C129:D129"/>
    <mergeCell ref="C130:D130"/>
    <mergeCell ref="C134:D134"/>
    <mergeCell ref="C135:D135"/>
    <mergeCell ref="C136:D136"/>
    <mergeCell ref="C137:D137"/>
    <mergeCell ref="C138:D138"/>
    <mergeCell ref="C57:D57"/>
    <mergeCell ref="C115:D115"/>
    <mergeCell ref="C116:D116"/>
    <mergeCell ref="C117:D117"/>
    <mergeCell ref="C110:D110"/>
    <mergeCell ref="C67:D67"/>
    <mergeCell ref="C152:D152"/>
    <mergeCell ref="C155:D155"/>
    <mergeCell ref="C156:D156"/>
    <mergeCell ref="C153:D153"/>
    <mergeCell ref="C68:D68"/>
    <mergeCell ref="C69:D69"/>
    <mergeCell ref="C70:D70"/>
    <mergeCell ref="C71:D71"/>
    <mergeCell ref="C72:D72"/>
    <mergeCell ref="C86:D86"/>
    <mergeCell ref="C87:D87"/>
    <mergeCell ref="C88:D88"/>
    <mergeCell ref="C154:D154"/>
    <mergeCell ref="B108:I108"/>
    <mergeCell ref="C118:D118"/>
    <mergeCell ref="C119:D119"/>
    <mergeCell ref="C120:D120"/>
    <mergeCell ref="C121:D121"/>
    <mergeCell ref="C58:D58"/>
    <mergeCell ref="C59:D59"/>
    <mergeCell ref="C60:D60"/>
    <mergeCell ref="C101:D101"/>
    <mergeCell ref="C102:D102"/>
    <mergeCell ref="C103:D103"/>
    <mergeCell ref="C104:D104"/>
    <mergeCell ref="C51:D51"/>
    <mergeCell ref="C52:D52"/>
    <mergeCell ref="C53:D53"/>
    <mergeCell ref="C54:D54"/>
    <mergeCell ref="C62:D62"/>
    <mergeCell ref="C63:D63"/>
    <mergeCell ref="C64:D64"/>
    <mergeCell ref="C65:D65"/>
    <mergeCell ref="C66:D66"/>
    <mergeCell ref="C73:D73"/>
    <mergeCell ref="C74:D74"/>
    <mergeCell ref="C75:D75"/>
    <mergeCell ref="C76:D76"/>
    <mergeCell ref="C77:D77"/>
    <mergeCell ref="C78:D78"/>
    <mergeCell ref="C85:D85"/>
    <mergeCell ref="C56:D56"/>
    <mergeCell ref="C47:D47"/>
    <mergeCell ref="C48:D48"/>
    <mergeCell ref="C49:D49"/>
    <mergeCell ref="C50:D50"/>
    <mergeCell ref="C55:D55"/>
    <mergeCell ref="C46:D46"/>
    <mergeCell ref="C41:D41"/>
    <mergeCell ref="C42:D42"/>
    <mergeCell ref="C38:D38"/>
    <mergeCell ref="B2:I2"/>
    <mergeCell ref="C39:D39"/>
    <mergeCell ref="G24:G26"/>
    <mergeCell ref="B11:I11"/>
    <mergeCell ref="B22:C22"/>
    <mergeCell ref="B23:C23"/>
    <mergeCell ref="E22:F22"/>
    <mergeCell ref="G22:H22"/>
    <mergeCell ref="C61:D61"/>
    <mergeCell ref="C37:D37"/>
    <mergeCell ref="C34:D34"/>
    <mergeCell ref="E24:E26"/>
    <mergeCell ref="B24:D24"/>
    <mergeCell ref="B25:D25"/>
    <mergeCell ref="B26:D26"/>
    <mergeCell ref="B27:D27"/>
    <mergeCell ref="B28:D28"/>
    <mergeCell ref="C43:D43"/>
    <mergeCell ref="C44:D44"/>
    <mergeCell ref="C45:D45"/>
    <mergeCell ref="B29:D29"/>
    <mergeCell ref="C40:D40"/>
    <mergeCell ref="C35:D35"/>
    <mergeCell ref="C36:D36"/>
    <mergeCell ref="C98:D98"/>
    <mergeCell ref="C99:D99"/>
    <mergeCell ref="C100:D100"/>
    <mergeCell ref="C89:D89"/>
    <mergeCell ref="C90:D90"/>
    <mergeCell ref="C79:D79"/>
    <mergeCell ref="C80:D80"/>
    <mergeCell ref="C81:D81"/>
    <mergeCell ref="C82:D82"/>
    <mergeCell ref="C83:D83"/>
    <mergeCell ref="C84:D84"/>
    <mergeCell ref="C91:D91"/>
    <mergeCell ref="L109:M109"/>
    <mergeCell ref="C141:D141"/>
    <mergeCell ref="C142:D142"/>
    <mergeCell ref="C143:D143"/>
    <mergeCell ref="C150:D150"/>
    <mergeCell ref="C92:D92"/>
    <mergeCell ref="C93:D93"/>
    <mergeCell ref="C94:D94"/>
    <mergeCell ref="C95:D95"/>
    <mergeCell ref="C128:D128"/>
    <mergeCell ref="C124:D124"/>
    <mergeCell ref="C127:D127"/>
    <mergeCell ref="C126:D126"/>
    <mergeCell ref="C133:D133"/>
    <mergeCell ref="C105:D105"/>
    <mergeCell ref="C131:D131"/>
    <mergeCell ref="C112:D112"/>
    <mergeCell ref="C113:D113"/>
    <mergeCell ref="C114:D114"/>
    <mergeCell ref="C125:D125"/>
    <mergeCell ref="C132:D132"/>
    <mergeCell ref="C111:D111"/>
    <mergeCell ref="C96:D96"/>
    <mergeCell ref="C97:D97"/>
  </mergeCells>
  <phoneticPr fontId="0" type="noConversion"/>
  <conditionalFormatting sqref="G27">
    <cfRule type="cellIs" dxfId="13" priority="1" stopIfTrue="1" operator="lessThan">
      <formula>$E$27</formula>
    </cfRule>
    <cfRule type="cellIs" dxfId="12" priority="2" stopIfTrue="1" operator="greaterThanOrEqual">
      <formula>$E$27</formula>
    </cfRule>
  </conditionalFormatting>
  <conditionalFormatting sqref="G24">
    <cfRule type="cellIs" dxfId="11" priority="3" stopIfTrue="1" operator="lessThan">
      <formula>$E$24</formula>
    </cfRule>
    <cfRule type="cellIs" dxfId="10" priority="4" stopIfTrue="1" operator="greaterThanOrEqual">
      <formula>$E$24</formula>
    </cfRule>
  </conditionalFormatting>
  <conditionalFormatting sqref="G28">
    <cfRule type="cellIs" dxfId="9" priority="5" stopIfTrue="1" operator="lessThan">
      <formula>$E$28</formula>
    </cfRule>
    <cfRule type="cellIs" dxfId="8" priority="6" stopIfTrue="1" operator="greaterThanOrEqual">
      <formula>$E$28</formula>
    </cfRule>
  </conditionalFormatting>
  <conditionalFormatting sqref="G29">
    <cfRule type="cellIs" dxfId="7" priority="7" stopIfTrue="1" operator="lessThan">
      <formula>$E$29</formula>
    </cfRule>
    <cfRule type="cellIs" dxfId="6" priority="8" stopIfTrue="1" operator="greaterThanOrEqual">
      <formula>$E$29</formula>
    </cfRule>
  </conditionalFormatting>
  <conditionalFormatting sqref="H24">
    <cfRule type="cellIs" dxfId="5" priority="9" stopIfTrue="1" operator="lessThan">
      <formula>$F$24</formula>
    </cfRule>
    <cfRule type="cellIs" dxfId="4" priority="10" stopIfTrue="1" operator="greaterThanOrEqual">
      <formula>$F$24</formula>
    </cfRule>
  </conditionalFormatting>
  <conditionalFormatting sqref="H25">
    <cfRule type="cellIs" dxfId="3" priority="11" stopIfTrue="1" operator="lessThan">
      <formula>$F$25</formula>
    </cfRule>
    <cfRule type="cellIs" dxfId="2" priority="12" stopIfTrue="1" operator="greaterThanOrEqual">
      <formula>$F$25</formula>
    </cfRule>
  </conditionalFormatting>
  <conditionalFormatting sqref="H26">
    <cfRule type="cellIs" dxfId="1" priority="13" stopIfTrue="1" operator="lessThan">
      <formula>$F$26</formula>
    </cfRule>
    <cfRule type="cellIs" dxfId="0" priority="14" stopIfTrue="1" operator="greaterThanOrEqual">
      <formula>$F$26</formula>
    </cfRule>
  </conditionalFormatting>
  <dataValidations count="4">
    <dataValidation type="list" allowBlank="1" showInputMessage="1" showErrorMessage="1" sqref="G112:G156 G36:G105">
      <formula1>"Lehrkraft, Sozialpädagoge, Ausbilder, Bildungsbegleiter"</formula1>
    </dataValidation>
    <dataValidation type="list" allowBlank="1" showInputMessage="1" showErrorMessage="1" sqref="K112:K156 K36:K105">
      <formula1>"festangestellt, Honorarkraft"</formula1>
    </dataValidation>
    <dataValidation type="list" allowBlank="1" showInputMessage="1" showErrorMessage="1" sqref="F10">
      <formula1>_Anlass_Einreichung_P.2</formula1>
    </dataValidation>
    <dataValidation type="list" allowBlank="1" showInputMessage="1" showErrorMessage="1" sqref="J11">
      <formula1>_Prozent</formula1>
    </dataValidation>
  </dataValidations>
  <pageMargins left="0.39370078740157483" right="0.31496062992125984" top="0.55118110236220474" bottom="0.47244094488188981" header="0.51181102362204722" footer="0.19685039370078741"/>
  <pageSetup paperSize="9" scale="62" orientation="landscape" horizontalDpi="4294967293" r:id="rId1"/>
  <headerFooter alignWithMargins="0">
    <oddFooter>&amp;RSeite &amp;P von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A14"/>
  <sheetViews>
    <sheetView view="pageBreakPreview" topLeftCell="A4" zoomScale="60" zoomScaleNormal="100" workbookViewId="0">
      <selection activeCell="A14" sqref="A14"/>
    </sheetView>
  </sheetViews>
  <sheetFormatPr baseColWidth="10" defaultRowHeight="12.75" x14ac:dyDescent="0.2"/>
  <cols>
    <col min="1" max="1" width="166" style="1" customWidth="1"/>
  </cols>
  <sheetData>
    <row r="1" spans="1:1" x14ac:dyDescent="0.2">
      <c r="A1" s="27" t="s">
        <v>11</v>
      </c>
    </row>
    <row r="3" spans="1:1" x14ac:dyDescent="0.2">
      <c r="A3" s="26" t="s">
        <v>16</v>
      </c>
    </row>
    <row r="4" spans="1:1" x14ac:dyDescent="0.2">
      <c r="A4" s="7"/>
    </row>
    <row r="5" spans="1:1" ht="132" customHeight="1" x14ac:dyDescent="0.2">
      <c r="A5" s="25" t="s">
        <v>49</v>
      </c>
    </row>
    <row r="6" spans="1:1" x14ac:dyDescent="0.2">
      <c r="A6" s="7"/>
    </row>
    <row r="7" spans="1:1" x14ac:dyDescent="0.2">
      <c r="A7" s="26" t="s">
        <v>0</v>
      </c>
    </row>
    <row r="8" spans="1:1" x14ac:dyDescent="0.2">
      <c r="A8" s="7"/>
    </row>
    <row r="9" spans="1:1" ht="81.75" customHeight="1" x14ac:dyDescent="0.2">
      <c r="A9" s="7" t="s">
        <v>1</v>
      </c>
    </row>
    <row r="10" spans="1:1" x14ac:dyDescent="0.2">
      <c r="A10" s="7"/>
    </row>
    <row r="11" spans="1:1" x14ac:dyDescent="0.2">
      <c r="A11" s="7"/>
    </row>
    <row r="12" spans="1:1" x14ac:dyDescent="0.2">
      <c r="A12" s="26" t="s">
        <v>17</v>
      </c>
    </row>
    <row r="13" spans="1:1" x14ac:dyDescent="0.2">
      <c r="A13" s="7"/>
    </row>
    <row r="14" spans="1:1" ht="31.5" customHeight="1" x14ac:dyDescent="0.2">
      <c r="A14" s="7" t="s">
        <v>48</v>
      </c>
    </row>
  </sheetData>
  <sheetProtection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Übersicht</vt:lpstr>
      <vt:lpstr>Anleitung</vt:lpstr>
      <vt:lpstr>_Anlass_Einreichung_P.2</vt:lpstr>
      <vt:lpstr>_Prozent</vt:lpstr>
      <vt:lpstr>Übersicht!Druckbereich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2012-11-29T16:29:39Z</cp:lastPrinted>
  <dcterms:created xsi:type="dcterms:W3CDTF">2005-08-14T15:22:24Z</dcterms:created>
  <dcterms:modified xsi:type="dcterms:W3CDTF">2021-03-02T18:47:21Z</dcterms:modified>
</cp:coreProperties>
</file>