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kerR001\Desktop\"/>
    </mc:Choice>
  </mc:AlternateContent>
  <xr:revisionPtr revIDLastSave="0" documentId="8_{83DB224D-F0AD-4F6D-AAC2-16B2140B7524}" xr6:coauthVersionLast="36" xr6:coauthVersionMax="36" xr10:uidLastSave="{00000000-0000-0000-0000-000000000000}"/>
  <workbookProtection workbookAlgorithmName="SHA-512" workbookHashValue="DC94/rALdq6S4ddLSaCVTyXOfHHKsGcJOs8KoHQ71xPnXJuKYIkYc9k0nB7p0wZ7gMZCRuy4OJjz4fsWHJ1wpA==" workbookSaltValue="2/mWUZbCe1fJMgEYtYI75Q==" workbookSpinCount="100000" lockStructure="1"/>
  <bookViews>
    <workbookView xWindow="0" yWindow="0" windowWidth="21570" windowHeight="7455" xr2:uid="{FF9FC18E-8172-4331-BB3D-8D3BBF1A387F}"/>
  </bookViews>
  <sheets>
    <sheet name="Tabelle1" sheetId="1" r:id="rId1"/>
    <sheet name="Tabelle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1" l="1"/>
  <c r="D6" i="1" s="1"/>
  <c r="D8" i="1" s="1"/>
  <c r="Q14" i="1"/>
  <c r="Q16" i="1"/>
  <c r="Q35" i="1" l="1"/>
  <c r="Q36" i="1"/>
  <c r="Q37" i="1"/>
  <c r="Q38" i="1"/>
  <c r="Q39" i="1"/>
  <c r="Q40" i="1"/>
  <c r="Q41" i="1"/>
  <c r="Q42" i="1"/>
  <c r="Q15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</calcChain>
</file>

<file path=xl/sharedStrings.xml><?xml version="1.0" encoding="utf-8"?>
<sst xmlns="http://schemas.openxmlformats.org/spreadsheetml/2006/main" count="35" uniqueCount="35">
  <si>
    <t>Name</t>
  </si>
  <si>
    <t>geplanter Eintritt</t>
  </si>
  <si>
    <t>telefonisch</t>
  </si>
  <si>
    <t>persönlich</t>
  </si>
  <si>
    <t>LfdNr</t>
  </si>
  <si>
    <t>Gesamtstunden</t>
  </si>
  <si>
    <t>davon bereits genutzt</t>
  </si>
  <si>
    <t>Verfügbare Stunden</t>
  </si>
  <si>
    <t>Einmündung</t>
  </si>
  <si>
    <t>Beispielhaft</t>
  </si>
  <si>
    <t>Datum</t>
  </si>
  <si>
    <t>Stundenübersicht zur aufsuchenden Arbeit zur Herstellung des Erstkontakts</t>
  </si>
  <si>
    <t>Maßnahme:</t>
  </si>
  <si>
    <t>Maßnahmenummer:</t>
  </si>
  <si>
    <t>Jobcenter (vollständiger Name)</t>
  </si>
  <si>
    <t>1. Kontakt-versuch</t>
  </si>
  <si>
    <t>Kunden-nummer</t>
  </si>
  <si>
    <t>Mustermann, Max</t>
  </si>
  <si>
    <t>Musterfrau, Sabine</t>
  </si>
  <si>
    <t>Std.</t>
  </si>
  <si>
    <t>2. Kontakt-versuch</t>
  </si>
  <si>
    <t xml:space="preserve">Std. </t>
  </si>
  <si>
    <t>3. Kontakt-versuch</t>
  </si>
  <si>
    <t>4. Kontakt-versuch</t>
  </si>
  <si>
    <t>Std. gesamt</t>
  </si>
  <si>
    <r>
      <t>Datum</t>
    </r>
    <r>
      <rPr>
        <sz val="7"/>
        <color theme="0"/>
        <rFont val="Arial"/>
        <family val="2"/>
      </rPr>
      <t xml:space="preserve"> 2</t>
    </r>
  </si>
  <si>
    <r>
      <t xml:space="preserve">Datum </t>
    </r>
    <r>
      <rPr>
        <sz val="7"/>
        <color theme="0"/>
        <rFont val="Arial"/>
        <family val="2"/>
      </rPr>
      <t>3</t>
    </r>
  </si>
  <si>
    <r>
      <t xml:space="preserve">Std. </t>
    </r>
    <r>
      <rPr>
        <sz val="7"/>
        <color theme="0"/>
        <rFont val="Arial"/>
        <family val="2"/>
      </rPr>
      <t>3</t>
    </r>
  </si>
  <si>
    <r>
      <t xml:space="preserve">Datum </t>
    </r>
    <r>
      <rPr>
        <sz val="7"/>
        <color theme="0"/>
        <rFont val="Arial"/>
        <family val="2"/>
      </rPr>
      <t>4</t>
    </r>
  </si>
  <si>
    <r>
      <t xml:space="preserve">Std. </t>
    </r>
    <r>
      <rPr>
        <sz val="7"/>
        <color theme="0"/>
        <rFont val="Arial"/>
        <family val="2"/>
      </rPr>
      <t>4</t>
    </r>
  </si>
  <si>
    <t>ja</t>
  </si>
  <si>
    <t>nein</t>
  </si>
  <si>
    <r>
      <t xml:space="preserve">Datum Einmündung </t>
    </r>
    <r>
      <rPr>
        <b/>
        <sz val="7"/>
        <color theme="0"/>
        <rFont val="Arial"/>
        <family val="2"/>
      </rPr>
      <t>4Einmündung</t>
    </r>
  </si>
  <si>
    <t xml:space="preserve">Vergabe-und Losnummer: </t>
  </si>
  <si>
    <t>Begleitet Aktiv Starten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</si>
</sst>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theme="0"/>
      <name val="Arial"/>
      <family val="2"/>
    </font>
    <font>
      <b/>
      <sz val="7"/>
      <name val="Arial"/>
      <family val="2"/>
    </font>
    <font>
      <b/>
      <sz val="7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5" fillId="3" borderId="0" xfId="0" applyFont="1" applyFill="1"/>
    <xf numFmtId="0" fontId="5" fillId="0" borderId="0" xfId="0" applyFont="1" applyBorder="1" applyAlignment="1">
      <alignment horizontal="left" indent="1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2" fillId="0" borderId="2" xfId="0" applyFont="1" applyBorder="1"/>
    <xf numFmtId="0" fontId="6" fillId="0" borderId="3" xfId="0" applyFont="1" applyBorder="1" applyAlignment="1">
      <alignment wrapText="1"/>
    </xf>
    <xf numFmtId="0" fontId="6" fillId="0" borderId="2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2" fillId="0" borderId="3" xfId="0" applyFont="1" applyBorder="1"/>
    <xf numFmtId="0" fontId="8" fillId="0" borderId="1" xfId="0" applyFont="1" applyBorder="1" applyAlignment="1">
      <alignment horizontal="center" wrapText="1"/>
    </xf>
    <xf numFmtId="0" fontId="4" fillId="3" borderId="0" xfId="0" applyFont="1" applyFill="1" applyBorder="1"/>
    <xf numFmtId="0" fontId="5" fillId="3" borderId="0" xfId="0" applyFont="1" applyFill="1" applyAlignment="1"/>
    <xf numFmtId="0" fontId="2" fillId="3" borderId="0" xfId="0" applyFont="1" applyFill="1" applyAlignment="1"/>
    <xf numFmtId="0" fontId="2" fillId="3" borderId="0" xfId="0" applyFont="1" applyFill="1"/>
    <xf numFmtId="0" fontId="2" fillId="0" borderId="0" xfId="0" applyFont="1" applyAlignment="1"/>
    <xf numFmtId="0" fontId="2" fillId="0" borderId="2" xfId="0" applyFont="1" applyBorder="1" applyProtection="1">
      <protection locked="0"/>
    </xf>
    <xf numFmtId="14" fontId="2" fillId="0" borderId="2" xfId="0" applyNumberFormat="1" applyFont="1" applyBorder="1" applyProtection="1">
      <protection locked="0"/>
    </xf>
    <xf numFmtId="0" fontId="4" fillId="2" borderId="0" xfId="0" applyFont="1" applyFill="1" applyProtection="1">
      <protection locked="0"/>
    </xf>
    <xf numFmtId="0" fontId="4" fillId="0" borderId="0" xfId="0" applyFont="1" applyBorder="1" applyAlignment="1"/>
    <xf numFmtId="0" fontId="2" fillId="4" borderId="3" xfId="0" applyFont="1" applyFill="1" applyBorder="1" applyProtection="1">
      <protection locked="0"/>
    </xf>
    <xf numFmtId="0" fontId="2" fillId="0" borderId="3" xfId="0" applyFont="1" applyBorder="1" applyProtection="1"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5" fillId="0" borderId="0" xfId="0" applyFont="1" applyBorder="1" applyAlignment="1">
      <alignment horizontal="left"/>
    </xf>
    <xf numFmtId="0" fontId="2" fillId="2" borderId="0" xfId="0" applyFont="1" applyFill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2" borderId="0" xfId="0" applyFont="1" applyFill="1" applyAlignment="1" applyProtection="1">
      <alignment horizontal="left"/>
      <protection locked="0"/>
    </xf>
    <xf numFmtId="0" fontId="5" fillId="3" borderId="0" xfId="0" applyFont="1" applyFill="1" applyBorder="1" applyAlignment="1"/>
    <xf numFmtId="0" fontId="2" fillId="2" borderId="0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39"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right" vertical="bottom" textRotation="0" wrapText="0" relativeIndent="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7"/>
        <color auto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  <dxf>
      <font>
        <color theme="9" tint="-0.2499465926084170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39687</xdr:colOff>
      <xdr:row>3</xdr:row>
      <xdr:rowOff>31750</xdr:rowOff>
    </xdr:from>
    <xdr:to>
      <xdr:col>18</xdr:col>
      <xdr:colOff>169187</xdr:colOff>
      <xdr:row>9</xdr:row>
      <xdr:rowOff>73937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DA1001FC-387F-4F74-9813-C0750A32E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3250" y="460375"/>
          <a:ext cx="828000" cy="828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DA4B0C-1BEB-477C-8960-EDF7701BC498}" name="Tabelle1" displayName="Tabelle1" ref="A12:R42" totalsRowShown="0" headerRowDxfId="22" dataDxfId="20" headerRowBorderDxfId="21" tableBorderDxfId="19" totalsRowBorderDxfId="18">
  <tableColumns count="18">
    <tableColumn id="1" xr3:uid="{E4A44DB9-DBDC-4A0D-BDC2-8359F94C8694}" name="LfdNr" dataDxfId="17"/>
    <tableColumn id="2" xr3:uid="{E6D43561-D81F-4023-96C8-53928718B807}" name="Name" dataDxfId="16"/>
    <tableColumn id="3" xr3:uid="{E618DC56-664B-40DD-82A5-6DA85D523AD6}" name="Kunden-nummer" dataDxfId="15"/>
    <tableColumn id="4" xr3:uid="{781AAC58-5601-4092-B19B-3B99CF897777}" name="geplanter Eintritt" dataDxfId="14"/>
    <tableColumn id="5" xr3:uid="{D908E261-9DFD-4AC3-811F-3762B5502BDB}" name="1. Kontakt-versuch" dataDxfId="13"/>
    <tableColumn id="15" xr3:uid="{F378EAF9-0929-44FD-9694-65901F863EA0}" name="Datum" dataDxfId="12"/>
    <tableColumn id="6" xr3:uid="{4638E5F8-7AE7-424D-AE85-BE11ADA7D245}" name="Std." dataDxfId="11"/>
    <tableColumn id="7" xr3:uid="{52B4F0A2-6C4B-461D-BE54-ACFBC81626BF}" name="2. Kontakt-versuch" dataDxfId="10"/>
    <tableColumn id="16" xr3:uid="{6B2511DA-9109-487E-B899-45A06FEB438E}" name="Datum 2" dataDxfId="9"/>
    <tableColumn id="8" xr3:uid="{897D42AB-F535-458B-9979-6621078CA28E}" name="Std. " dataDxfId="8"/>
    <tableColumn id="9" xr3:uid="{863373ED-48A7-4DBB-9A12-60F34479B7BC}" name="3. Kontakt-versuch" dataDxfId="7"/>
    <tableColumn id="17" xr3:uid="{80F53770-BA5A-4372-865B-7F1F41F1D2E1}" name="Datum 3" dataDxfId="6"/>
    <tableColumn id="10" xr3:uid="{628465B4-8B08-46B5-9FBA-1B34DE983384}" name="Std. 3" dataDxfId="5"/>
    <tableColumn id="11" xr3:uid="{6ECABA92-E186-472F-9EB7-EB33DDD9A187}" name="4. Kontakt-versuch" dataDxfId="4"/>
    <tableColumn id="18" xr3:uid="{D0060184-0392-4A26-B7B1-667DEAD040FC}" name="Datum 4" dataDxfId="3"/>
    <tableColumn id="12" xr3:uid="{833B8829-0482-4993-9990-7B9C237F8958}" name="Std. 4" dataDxfId="2"/>
    <tableColumn id="13" xr3:uid="{BDFD0948-E208-4869-91F9-CF465D33B3CB}" name="Std. gesamt" dataDxfId="1">
      <calculatedColumnFormula>G13+J13+M13+P13</calculatedColumnFormula>
    </tableColumn>
    <tableColumn id="14" xr3:uid="{E4E8F44D-A9C5-4746-ABBD-E10DDBA07298}" name="Einmündung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5FBB0-A80B-4404-92D7-4882548B9CC9}">
  <dimension ref="A2:S42"/>
  <sheetViews>
    <sheetView showGridLines="0" tabSelected="1" showWhiteSpace="0" zoomScale="120" zoomScaleNormal="120" zoomScaleSheetLayoutView="70" zoomScalePageLayoutView="136" workbookViewId="0">
      <selection activeCell="N5" sqref="N5"/>
    </sheetView>
  </sheetViews>
  <sheetFormatPr baseColWidth="10" defaultColWidth="9.125" defaultRowHeight="11.25" x14ac:dyDescent="0.2"/>
  <cols>
    <col min="1" max="1" width="4.625" style="2" customWidth="1"/>
    <col min="2" max="2" width="12.375" style="2" hidden="1" customWidth="1"/>
    <col min="3" max="4" width="9.125" style="2"/>
    <col min="5" max="5" width="7.625" style="2" customWidth="1"/>
    <col min="6" max="6" width="7.5" style="2" customWidth="1"/>
    <col min="7" max="7" width="5" style="2" customWidth="1"/>
    <col min="8" max="8" width="7.25" style="2" customWidth="1"/>
    <col min="9" max="9" width="7.375" style="2" customWidth="1"/>
    <col min="10" max="10" width="3.875" style="2" customWidth="1"/>
    <col min="11" max="11" width="7.75" style="2" customWidth="1"/>
    <col min="12" max="12" width="8.125" style="2" customWidth="1"/>
    <col min="13" max="13" width="3.875" style="2" customWidth="1"/>
    <col min="14" max="14" width="7.75" style="2" customWidth="1"/>
    <col min="15" max="15" width="8.125" style="2" customWidth="1"/>
    <col min="16" max="16" width="4.625" style="2" customWidth="1"/>
    <col min="17" max="17" width="5.75" style="2" customWidth="1"/>
    <col min="18" max="18" width="9.125" style="2"/>
    <col min="19" max="19" width="8.125" style="2" customWidth="1"/>
    <col min="20" max="16384" width="9.125" style="2"/>
  </cols>
  <sheetData>
    <row r="2" spans="1:19" x14ac:dyDescent="0.2">
      <c r="A2" s="1" t="s">
        <v>11</v>
      </c>
      <c r="M2" s="3"/>
    </row>
    <row r="4" spans="1:19" x14ac:dyDescent="0.2">
      <c r="A4" s="26" t="s">
        <v>5</v>
      </c>
      <c r="B4" s="26"/>
      <c r="C4" s="4"/>
      <c r="D4" s="25"/>
      <c r="E4" s="5"/>
      <c r="F4" s="5"/>
      <c r="G4" s="5" t="s">
        <v>14</v>
      </c>
      <c r="H4" s="5"/>
      <c r="I4" s="5"/>
      <c r="J4" s="36"/>
      <c r="K4" s="36"/>
      <c r="L4" s="36"/>
    </row>
    <row r="5" spans="1:19" ht="20.25" customHeight="1" x14ac:dyDescent="0.2">
      <c r="A5" s="30"/>
      <c r="B5" s="30"/>
      <c r="C5" s="30"/>
      <c r="D5" s="5"/>
      <c r="E5" s="5"/>
      <c r="F5" s="5"/>
      <c r="G5" s="5"/>
      <c r="H5" s="5"/>
      <c r="I5" s="5"/>
      <c r="J5" s="35"/>
      <c r="K5" s="5"/>
      <c r="L5" s="5"/>
    </row>
    <row r="6" spans="1:19" x14ac:dyDescent="0.2">
      <c r="A6" s="22" t="s">
        <v>6</v>
      </c>
      <c r="B6" s="22"/>
      <c r="C6" s="8"/>
      <c r="D6" s="8">
        <f>SUM(Tabelle1[Std. gesamt])</f>
        <v>0</v>
      </c>
      <c r="E6" s="5"/>
      <c r="F6" s="5"/>
      <c r="G6" s="32" t="s">
        <v>12</v>
      </c>
      <c r="H6" s="32"/>
      <c r="I6" s="32"/>
      <c r="J6" s="34" t="s">
        <v>34</v>
      </c>
      <c r="K6" s="34"/>
      <c r="L6" s="34"/>
    </row>
    <row r="7" spans="1:19" ht="3.75" customHeight="1" x14ac:dyDescent="0.2">
      <c r="A7" s="7"/>
      <c r="B7" s="8"/>
      <c r="C7" s="8"/>
      <c r="D7" s="5"/>
      <c r="E7" s="5"/>
      <c r="F7" s="5"/>
      <c r="G7" s="5"/>
      <c r="H7" s="5"/>
      <c r="I7" s="5"/>
      <c r="J7" s="6"/>
      <c r="K7" s="5"/>
      <c r="L7" s="5"/>
    </row>
    <row r="8" spans="1:19" x14ac:dyDescent="0.2">
      <c r="A8" s="26" t="s">
        <v>7</v>
      </c>
      <c r="B8" s="26"/>
      <c r="C8" s="4"/>
      <c r="D8" s="4">
        <f>D4-D6</f>
        <v>0</v>
      </c>
      <c r="E8" s="5"/>
      <c r="F8" s="5"/>
      <c r="G8" s="32" t="s">
        <v>13</v>
      </c>
      <c r="H8" s="32"/>
      <c r="I8" s="32"/>
      <c r="J8" s="29"/>
      <c r="K8" s="29"/>
      <c r="L8" s="29"/>
    </row>
    <row r="9" spans="1:19" s="21" customFormat="1" ht="4.5" customHeight="1" x14ac:dyDescent="0.2">
      <c r="A9" s="18"/>
      <c r="B9" s="18"/>
      <c r="C9" s="18"/>
      <c r="D9" s="6"/>
      <c r="E9" s="6"/>
      <c r="F9" s="6"/>
      <c r="G9" s="6"/>
      <c r="H9" s="6"/>
      <c r="I9" s="6"/>
      <c r="J9" s="19"/>
      <c r="K9" s="20"/>
      <c r="L9" s="6"/>
    </row>
    <row r="10" spans="1:19" x14ac:dyDescent="0.2">
      <c r="G10" s="33" t="s">
        <v>33</v>
      </c>
      <c r="H10" s="33"/>
      <c r="I10" s="33"/>
      <c r="J10" s="31"/>
      <c r="K10" s="31"/>
      <c r="L10" s="31"/>
    </row>
    <row r="12" spans="1:19" s="9" customFormat="1" ht="45.75" x14ac:dyDescent="0.2">
      <c r="A12" s="11" t="s">
        <v>4</v>
      </c>
      <c r="B12" s="11" t="s">
        <v>0</v>
      </c>
      <c r="C12" s="11" t="s">
        <v>16</v>
      </c>
      <c r="D12" s="11" t="s">
        <v>1</v>
      </c>
      <c r="E12" s="12" t="s">
        <v>15</v>
      </c>
      <c r="F12" s="13" t="s">
        <v>10</v>
      </c>
      <c r="G12" s="14" t="s">
        <v>19</v>
      </c>
      <c r="H12" s="12" t="s">
        <v>20</v>
      </c>
      <c r="I12" s="13" t="s">
        <v>25</v>
      </c>
      <c r="J12" s="14" t="s">
        <v>21</v>
      </c>
      <c r="K12" s="12" t="s">
        <v>22</v>
      </c>
      <c r="L12" s="13" t="s">
        <v>26</v>
      </c>
      <c r="M12" s="14" t="s">
        <v>27</v>
      </c>
      <c r="N12" s="12" t="s">
        <v>23</v>
      </c>
      <c r="O12" s="13" t="s">
        <v>28</v>
      </c>
      <c r="P12" s="14" t="s">
        <v>29</v>
      </c>
      <c r="Q12" s="11" t="s">
        <v>24</v>
      </c>
      <c r="R12" s="15" t="s">
        <v>8</v>
      </c>
      <c r="S12" s="17" t="s">
        <v>32</v>
      </c>
    </row>
    <row r="13" spans="1:19" x14ac:dyDescent="0.2">
      <c r="A13" s="16">
        <v>1</v>
      </c>
      <c r="B13" s="10" t="s">
        <v>9</v>
      </c>
      <c r="C13" s="23"/>
      <c r="D13" s="24"/>
      <c r="E13" s="23"/>
      <c r="F13" s="24"/>
      <c r="G13" s="23"/>
      <c r="H13" s="23"/>
      <c r="I13" s="24"/>
      <c r="J13" s="23"/>
      <c r="K13" s="23"/>
      <c r="L13" s="24"/>
      <c r="M13" s="23"/>
      <c r="N13" s="23"/>
      <c r="O13" s="24"/>
      <c r="P13" s="23"/>
      <c r="Q13" s="10">
        <f t="shared" ref="Q13:Q34" si="0">G13+J13+M13+P13</f>
        <v>0</v>
      </c>
      <c r="R13" s="23"/>
      <c r="S13" s="27"/>
    </row>
    <row r="14" spans="1:19" x14ac:dyDescent="0.2">
      <c r="A14" s="16">
        <v>2</v>
      </c>
      <c r="B14" s="10" t="s">
        <v>18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10">
        <f t="shared" si="0"/>
        <v>0</v>
      </c>
      <c r="R14" s="23"/>
      <c r="S14" s="28"/>
    </row>
    <row r="15" spans="1:19" x14ac:dyDescent="0.2">
      <c r="A15" s="16">
        <v>3</v>
      </c>
      <c r="B15" s="10" t="s">
        <v>17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10">
        <f t="shared" si="0"/>
        <v>0</v>
      </c>
      <c r="R15" s="23"/>
      <c r="S15" s="27"/>
    </row>
    <row r="16" spans="1:19" x14ac:dyDescent="0.2">
      <c r="A16" s="16">
        <v>4</v>
      </c>
      <c r="B16" s="10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10">
        <f t="shared" si="0"/>
        <v>0</v>
      </c>
      <c r="R16" s="23"/>
      <c r="S16" s="28"/>
    </row>
    <row r="17" spans="1:19" x14ac:dyDescent="0.2">
      <c r="A17" s="16">
        <v>5</v>
      </c>
      <c r="B17" s="10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10">
        <f t="shared" si="0"/>
        <v>0</v>
      </c>
      <c r="R17" s="23"/>
      <c r="S17" s="27"/>
    </row>
    <row r="18" spans="1:19" x14ac:dyDescent="0.2">
      <c r="A18" s="16">
        <v>6</v>
      </c>
      <c r="B18" s="10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10">
        <f t="shared" si="0"/>
        <v>0</v>
      </c>
      <c r="R18" s="23"/>
      <c r="S18" s="28"/>
    </row>
    <row r="19" spans="1:19" x14ac:dyDescent="0.2">
      <c r="A19" s="16">
        <v>7</v>
      </c>
      <c r="B19" s="10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10">
        <f t="shared" si="0"/>
        <v>0</v>
      </c>
      <c r="R19" s="23"/>
      <c r="S19" s="27"/>
    </row>
    <row r="20" spans="1:19" x14ac:dyDescent="0.2">
      <c r="A20" s="16">
        <v>8</v>
      </c>
      <c r="B20" s="10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10">
        <f t="shared" si="0"/>
        <v>0</v>
      </c>
      <c r="R20" s="23"/>
      <c r="S20" s="28"/>
    </row>
    <row r="21" spans="1:19" x14ac:dyDescent="0.2">
      <c r="A21" s="16">
        <v>9</v>
      </c>
      <c r="B21" s="1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10">
        <f t="shared" si="0"/>
        <v>0</v>
      </c>
      <c r="R21" s="23"/>
      <c r="S21" s="27"/>
    </row>
    <row r="22" spans="1:19" x14ac:dyDescent="0.2">
      <c r="A22" s="16">
        <v>10</v>
      </c>
      <c r="B22" s="10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10">
        <f t="shared" si="0"/>
        <v>0</v>
      </c>
      <c r="R22" s="23"/>
      <c r="S22" s="28"/>
    </row>
    <row r="23" spans="1:19" x14ac:dyDescent="0.2">
      <c r="A23" s="16">
        <v>11</v>
      </c>
      <c r="B23" s="10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10">
        <f t="shared" si="0"/>
        <v>0</v>
      </c>
      <c r="R23" s="23"/>
      <c r="S23" s="27"/>
    </row>
    <row r="24" spans="1:19" x14ac:dyDescent="0.2">
      <c r="A24" s="16">
        <v>12</v>
      </c>
      <c r="B24" s="10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10">
        <f t="shared" si="0"/>
        <v>0</v>
      </c>
      <c r="R24" s="23"/>
      <c r="S24" s="28"/>
    </row>
    <row r="25" spans="1:19" x14ac:dyDescent="0.2">
      <c r="A25" s="16">
        <v>13</v>
      </c>
      <c r="B25" s="10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10">
        <f t="shared" si="0"/>
        <v>0</v>
      </c>
      <c r="R25" s="23"/>
      <c r="S25" s="27"/>
    </row>
    <row r="26" spans="1:19" x14ac:dyDescent="0.2">
      <c r="A26" s="16">
        <v>14</v>
      </c>
      <c r="B26" s="10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10">
        <f t="shared" si="0"/>
        <v>0</v>
      </c>
      <c r="R26" s="23"/>
      <c r="S26" s="28"/>
    </row>
    <row r="27" spans="1:19" x14ac:dyDescent="0.2">
      <c r="A27" s="16">
        <v>15</v>
      </c>
      <c r="B27" s="10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10">
        <f t="shared" si="0"/>
        <v>0</v>
      </c>
      <c r="R27" s="23"/>
      <c r="S27" s="27"/>
    </row>
    <row r="28" spans="1:19" x14ac:dyDescent="0.2">
      <c r="A28" s="16">
        <v>16</v>
      </c>
      <c r="B28" s="10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10">
        <f t="shared" si="0"/>
        <v>0</v>
      </c>
      <c r="R28" s="23"/>
      <c r="S28" s="28"/>
    </row>
    <row r="29" spans="1:19" x14ac:dyDescent="0.2">
      <c r="A29" s="16">
        <v>17</v>
      </c>
      <c r="B29" s="10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10">
        <f t="shared" si="0"/>
        <v>0</v>
      </c>
      <c r="R29" s="23"/>
      <c r="S29" s="27"/>
    </row>
    <row r="30" spans="1:19" x14ac:dyDescent="0.2">
      <c r="A30" s="16">
        <v>18</v>
      </c>
      <c r="B30" s="10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10">
        <f t="shared" si="0"/>
        <v>0</v>
      </c>
      <c r="R30" s="23"/>
      <c r="S30" s="28"/>
    </row>
    <row r="31" spans="1:19" x14ac:dyDescent="0.2">
      <c r="A31" s="16">
        <v>19</v>
      </c>
      <c r="B31" s="10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10">
        <f t="shared" si="0"/>
        <v>0</v>
      </c>
      <c r="R31" s="23"/>
      <c r="S31" s="27"/>
    </row>
    <row r="32" spans="1:19" x14ac:dyDescent="0.2">
      <c r="A32" s="16">
        <v>20</v>
      </c>
      <c r="B32" s="10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10">
        <f t="shared" si="0"/>
        <v>0</v>
      </c>
      <c r="R32" s="23"/>
      <c r="S32" s="28"/>
    </row>
    <row r="33" spans="1:19" x14ac:dyDescent="0.2">
      <c r="A33" s="16">
        <v>21</v>
      </c>
      <c r="B33" s="10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10">
        <f t="shared" si="0"/>
        <v>0</v>
      </c>
      <c r="R33" s="23"/>
      <c r="S33" s="27"/>
    </row>
    <row r="34" spans="1:19" x14ac:dyDescent="0.2">
      <c r="A34" s="16">
        <v>22</v>
      </c>
      <c r="B34" s="10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10">
        <f t="shared" si="0"/>
        <v>0</v>
      </c>
      <c r="R34" s="23"/>
      <c r="S34" s="28"/>
    </row>
    <row r="35" spans="1:19" x14ac:dyDescent="0.2">
      <c r="A35" s="16">
        <v>23</v>
      </c>
      <c r="B35" s="10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10">
        <f t="shared" ref="Q35:Q42" si="1">G35+J35+M35+P35</f>
        <v>0</v>
      </c>
      <c r="R35" s="23"/>
      <c r="S35" s="27"/>
    </row>
    <row r="36" spans="1:19" x14ac:dyDescent="0.2">
      <c r="A36" s="16">
        <v>24</v>
      </c>
      <c r="B36" s="10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10">
        <f t="shared" si="1"/>
        <v>0</v>
      </c>
      <c r="R36" s="23"/>
      <c r="S36" s="28"/>
    </row>
    <row r="37" spans="1:19" x14ac:dyDescent="0.2">
      <c r="A37" s="16">
        <v>25</v>
      </c>
      <c r="B37" s="10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10">
        <f t="shared" si="1"/>
        <v>0</v>
      </c>
      <c r="R37" s="23"/>
      <c r="S37" s="27"/>
    </row>
    <row r="38" spans="1:19" x14ac:dyDescent="0.2">
      <c r="A38" s="16">
        <v>26</v>
      </c>
      <c r="B38" s="10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10">
        <f t="shared" si="1"/>
        <v>0</v>
      </c>
      <c r="R38" s="23"/>
      <c r="S38" s="28"/>
    </row>
    <row r="39" spans="1:19" x14ac:dyDescent="0.2">
      <c r="A39" s="16">
        <v>27</v>
      </c>
      <c r="B39" s="10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10">
        <f t="shared" si="1"/>
        <v>0</v>
      </c>
      <c r="R39" s="23"/>
      <c r="S39" s="27"/>
    </row>
    <row r="40" spans="1:19" x14ac:dyDescent="0.2">
      <c r="A40" s="16">
        <v>28</v>
      </c>
      <c r="B40" s="1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10">
        <f t="shared" si="1"/>
        <v>0</v>
      </c>
      <c r="R40" s="23"/>
      <c r="S40" s="28"/>
    </row>
    <row r="41" spans="1:19" x14ac:dyDescent="0.2">
      <c r="A41" s="16">
        <v>29</v>
      </c>
      <c r="B41" s="1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10">
        <f t="shared" si="1"/>
        <v>0</v>
      </c>
      <c r="R41" s="23"/>
      <c r="S41" s="27"/>
    </row>
    <row r="42" spans="1:19" x14ac:dyDescent="0.2">
      <c r="A42" s="16">
        <v>30</v>
      </c>
      <c r="B42" s="1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10">
        <f t="shared" si="1"/>
        <v>0</v>
      </c>
      <c r="R42" s="23"/>
      <c r="S42" s="28"/>
    </row>
  </sheetData>
  <sheetProtection algorithmName="SHA-512" hashValue="wFU7Iv64Yomu+j0mGACAlSXU3937eqWHZ3oiDgpz7nMwvEPeTAUJxVC8b9YkRBRojAmG4RlKeEFCdT3XVjP5nQ==" saltValue="SO8XiKuPF/2r3E6CgPTHjw==" spinCount="100000" sheet="1" objects="1" scenarios="1"/>
  <mergeCells count="8">
    <mergeCell ref="J4:L4"/>
    <mergeCell ref="J8:L8"/>
    <mergeCell ref="A5:C5"/>
    <mergeCell ref="J6:L6"/>
    <mergeCell ref="J10:L10"/>
    <mergeCell ref="G6:I6"/>
    <mergeCell ref="G8:I8"/>
    <mergeCell ref="G10:I10"/>
  </mergeCells>
  <conditionalFormatting sqref="A13 R13">
    <cfRule type="expression" dxfId="38" priority="27">
      <formula>$R13="keine Einmündung"</formula>
    </cfRule>
    <cfRule type="expression" dxfId="37" priority="28">
      <formula>$R13="Einmündung"</formula>
    </cfRule>
  </conditionalFormatting>
  <conditionalFormatting sqref="A14 R14">
    <cfRule type="expression" dxfId="36" priority="23">
      <formula>$R14="keine Einmündung"</formula>
    </cfRule>
    <cfRule type="expression" dxfId="35" priority="24">
      <formula>$R14="Einmündung"</formula>
    </cfRule>
  </conditionalFormatting>
  <conditionalFormatting sqref="A15:A42 B13:S42">
    <cfRule type="expression" dxfId="34" priority="21">
      <formula>$R13="nein"</formula>
    </cfRule>
    <cfRule type="expression" dxfId="33" priority="22">
      <formula>$R13="ja"</formula>
    </cfRule>
  </conditionalFormatting>
  <conditionalFormatting sqref="C8:C9 D8">
    <cfRule type="cellIs" dxfId="32" priority="19" operator="lessThan">
      <formula>$C$4*0.25</formula>
    </cfRule>
    <cfRule type="cellIs" dxfId="31" priority="20" operator="greaterThan">
      <formula>$C$4/2</formula>
    </cfRule>
  </conditionalFormatting>
  <conditionalFormatting sqref="B13:Q13">
    <cfRule type="expression" dxfId="30" priority="17">
      <formula>$R13="keine Einmündung"</formula>
    </cfRule>
    <cfRule type="expression" dxfId="29" priority="18">
      <formula>$R13="Einmündung"</formula>
    </cfRule>
  </conditionalFormatting>
  <conditionalFormatting sqref="B14:Q14">
    <cfRule type="expression" dxfId="28" priority="15">
      <formula>$R14="keine Einmündung"</formula>
    </cfRule>
    <cfRule type="expression" dxfId="27" priority="16">
      <formula>$R14="Einmündung"</formula>
    </cfRule>
  </conditionalFormatting>
  <conditionalFormatting sqref="S13">
    <cfRule type="expression" dxfId="26" priority="5">
      <formula>$R13="keine Einmündung"</formula>
    </cfRule>
    <cfRule type="expression" dxfId="25" priority="6">
      <formula>$R13="Einmündung"</formula>
    </cfRule>
  </conditionalFormatting>
  <conditionalFormatting sqref="S14">
    <cfRule type="expression" dxfId="24" priority="3">
      <formula>$R14="keine Einmündung"</formula>
    </cfRule>
    <cfRule type="expression" dxfId="23" priority="4">
      <formula>$R14="Einmündung"</formula>
    </cfRule>
  </conditionalFormatting>
  <pageMargins left="0.31496062992125984" right="0.31496062992125984" top="0.78740157480314965" bottom="0.78740157480314965" header="0.31496062992125984" footer="0.31496062992125984"/>
  <pageSetup paperSize="9" scale="96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A01FF52-CFB0-438A-A36C-CBCBF0E75A2F}">
          <x14:formula1>
            <xm:f>Tabelle2!$B$3:$B$4</xm:f>
          </x14:formula1>
          <xm:sqref>K13:K42 E13:E42 H13:H42 N13:N42</xm:sqref>
        </x14:dataValidation>
        <x14:dataValidation type="list" allowBlank="1" showInputMessage="1" showErrorMessage="1" xr:uid="{BC6BCEC4-304D-4DE8-BAC9-03D3D6180A57}">
          <x14:formula1>
            <xm:f>Tabelle2!$D$3:$D$8</xm:f>
          </x14:formula1>
          <xm:sqref>G13:G42 J13:J42 M13:M42 P13:P42</xm:sqref>
        </x14:dataValidation>
        <x14:dataValidation type="list" allowBlank="1" showInputMessage="1" showErrorMessage="1" xr:uid="{E290D0F6-C0DA-4D3B-92D7-1E77B2559372}">
          <x14:formula1>
            <xm:f>Tabelle2!$F$3:$F$4</xm:f>
          </x14:formula1>
          <xm:sqref>R13:R42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95DB4-4515-4076-9077-B59E9A397C64}">
  <dimension ref="B3:F8"/>
  <sheetViews>
    <sheetView workbookViewId="0">
      <selection activeCell="F4" sqref="F4"/>
    </sheetView>
  </sheetViews>
  <sheetFormatPr baseColWidth="10" defaultRowHeight="15.75" x14ac:dyDescent="0.25"/>
  <sheetData>
    <row r="3" spans="2:6" x14ac:dyDescent="0.25">
      <c r="B3" t="s">
        <v>2</v>
      </c>
      <c r="D3">
        <v>0.25</v>
      </c>
      <c r="F3" t="s">
        <v>30</v>
      </c>
    </row>
    <row r="4" spans="2:6" x14ac:dyDescent="0.25">
      <c r="B4" t="s">
        <v>3</v>
      </c>
      <c r="D4">
        <v>0.5</v>
      </c>
      <c r="F4" t="s">
        <v>31</v>
      </c>
    </row>
    <row r="5" spans="2:6" x14ac:dyDescent="0.25">
      <c r="D5">
        <v>0.75</v>
      </c>
    </row>
    <row r="6" spans="2:6" x14ac:dyDescent="0.25">
      <c r="D6">
        <v>1</v>
      </c>
    </row>
    <row r="7" spans="2:6" x14ac:dyDescent="0.25">
      <c r="D7">
        <v>1.25</v>
      </c>
    </row>
    <row r="8" spans="2:6" x14ac:dyDescent="0.25">
      <c r="D8">
        <v>1.5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2022-03-16T14:22:38Z</cp:lastPrinted>
  <dcterms:created xsi:type="dcterms:W3CDTF">2022-03-04T16:35:52Z</dcterms:created>
  <dcterms:modified xsi:type="dcterms:W3CDTF">2023-02-09T10:41:38Z</dcterms:modified>
</cp:coreProperties>
</file>