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3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Dst.baintern.de\dfs\962\Ablagen\D96243-REZ-BB-SAT-Ablage\Einkauf_und_Vergabe\Einkauf\5. KOZ-Leistungen\Vertragsvordrucke\71.Vordrucke ab 010722\BuKSelb\"/>
    </mc:Choice>
  </mc:AlternateContent>
  <xr:revisionPtr revIDLastSave="0" documentId="8_{2ABCBDBF-FA15-4F8A-8A7F-B9F8BCF1EAF9}" xr6:coauthVersionLast="36" xr6:coauthVersionMax="36" xr10:uidLastSave="{00000000-0000-0000-0000-000000000000}"/>
  <bookViews>
    <workbookView xWindow="0" yWindow="1800" windowWidth="28800" windowHeight="12060" tabRatio="439" activeTab="1" xr2:uid="{00000000-000D-0000-FFFF-FFFF00000000}"/>
  </bookViews>
  <sheets>
    <sheet name="Ausfüllhinweise" sheetId="2" r:id="rId1"/>
    <sheet name="Abrechnungsliste" sheetId="1" r:id="rId2"/>
  </sheets>
  <definedNames>
    <definedName name="_xlnm.Print_Area" localSheetId="1">Abrechnungsliste!$B$3:$O$64</definedName>
    <definedName name="_xlnm.Print_Area" localSheetId="0">Ausfüllhinweise!$B$2:$F$26</definedName>
    <definedName name="_xlnm.Print_Titles" localSheetId="1">Abrechnungsliste!$12:$13</definedName>
    <definedName name="ewnein">Abrechnungsliste!$AA$3:$AA$3</definedName>
    <definedName name="ja_nein">Abrechnungsliste!$AA$3:$AA$3</definedName>
    <definedName name="leistungen">Abrechnungsliste!$X$3:$X$17</definedName>
  </definedNames>
  <calcPr calcId="191029"/>
</workbook>
</file>

<file path=xl/calcChain.xml><?xml version="1.0" encoding="utf-8"?>
<calcChain xmlns="http://schemas.openxmlformats.org/spreadsheetml/2006/main">
  <c r="K6" i="1" l="1"/>
  <c r="M6" i="1" l="1"/>
  <c r="J8" i="1" l="1"/>
  <c r="K8" i="1" s="1"/>
  <c r="J7" i="1"/>
  <c r="K7" i="1" s="1"/>
</calcChain>
</file>

<file path=xl/sharedStrings.xml><?xml version="1.0" encoding="utf-8"?>
<sst xmlns="http://schemas.openxmlformats.org/spreadsheetml/2006/main" count="44" uniqueCount="44">
  <si>
    <t>Vergabe-Nr.</t>
  </si>
  <si>
    <t>Los-Nr.</t>
  </si>
  <si>
    <t>Tabellenbereich</t>
  </si>
  <si>
    <t>Spalten 2 bis 4</t>
  </si>
  <si>
    <t>Spalte 5</t>
  </si>
  <si>
    <t>Spalte 6</t>
  </si>
  <si>
    <t xml:space="preserve">Bitte tragen Sie hier Name, Vorname und Kundennummer der Teilnehmer ein. </t>
  </si>
  <si>
    <t xml:space="preserve">In diesem Bereich sind die Eingaben ausschließlich über die Tabulatortaste oder die Entertaste zu bestätigen. </t>
  </si>
  <si>
    <t>WICHTIG: Zur fehlerfreien Funktion der Abrechnungsliste muss das Excel-Add-In "Analyse-Funktion" aktiviert sein.
Bitte prüfen Sie, ob im Menü "Excel-Optionen" unter "Add-Ins" die "Analyse-Funktion" aktiviert ist.</t>
  </si>
  <si>
    <t>Die notwendigen Angaben entnehmen Sie dem Leistungsverzeichnis/Losblatt.</t>
  </si>
  <si>
    <t>F.6.2 Abrechnungsliste</t>
  </si>
  <si>
    <t>Maßnahme-Nr.</t>
  </si>
  <si>
    <t>Beratung und Kenntnisvermittlung für erwerbsfähige, leistungsberechtigte Selbständige (BuKSelb)  - § 16c SGB II</t>
  </si>
  <si>
    <t xml:space="preserve">lfd. Nr.
</t>
  </si>
  <si>
    <t xml:space="preserve">Name
</t>
  </si>
  <si>
    <t xml:space="preserve">Vorname
</t>
  </si>
  <si>
    <t xml:space="preserve">Kd-Nr.
</t>
  </si>
  <si>
    <r>
      <t>.</t>
    </r>
    <r>
      <rPr>
        <sz val="10"/>
        <rFont val="Arial"/>
        <family val="2"/>
      </rPr>
      <t xml:space="preserve">besuchtes Modul
</t>
    </r>
  </si>
  <si>
    <t xml:space="preserve">tatsächlicher
Teilnahmebeginn
</t>
  </si>
  <si>
    <t>Hinweise zum Ausfüllen der Abrechnungsliste F.6.2</t>
  </si>
  <si>
    <t>Grau markierte Zellen im Tabellenkopf</t>
  </si>
  <si>
    <t>Bitte füllen Sie die grau markierten Zellen vollständig aus. Teilweise erfolgt die Auswahl über Dropdown-Felder.</t>
  </si>
  <si>
    <t>Bitte tragen Sie hier das Datum des ersten Tages der Teilnahme ein (Tag, an dem der Teilnehmer in die Maßnahme eingetreten ist bzw. ein persönlicher Kontakt stattgefunden hat).</t>
  </si>
  <si>
    <t xml:space="preserve">Spalte 7 </t>
  </si>
  <si>
    <t>Bitte tragen Sie ein, ob ein Abbruch der Maßnahme in den Modulen 1, 2 oder 3 in Abstimmung mit dem Bedarfsträger innerhalb der ersten zwei Wochen der Teilnahme erfolgt ist.</t>
  </si>
  <si>
    <t xml:space="preserve">Die Abrechnungsliste ist dem jeweiligen Bedarfsträger jeweils zum 15. des Folgemonats zu übermitteln. </t>
  </si>
  <si>
    <t>ja</t>
  </si>
  <si>
    <t>nein</t>
  </si>
  <si>
    <t>Arbeitsmarkt- dienstleistung</t>
  </si>
  <si>
    <t xml:space="preserve">Abbruch innerhalb der ersten 14 Tage 
ja/ nein
</t>
  </si>
  <si>
    <t xml:space="preserve">Aufwandspauschale
</t>
  </si>
  <si>
    <t>Modul 3</t>
  </si>
  <si>
    <t>Modul 2</t>
  </si>
  <si>
    <t>Modul 1</t>
  </si>
  <si>
    <t>einmalige Aufwandspauschale</t>
  </si>
  <si>
    <t>Gesamtkosten</t>
  </si>
  <si>
    <t>Bitte tragen Sie hier ein, welches Modul der Teilnehmer absolviert.</t>
  </si>
  <si>
    <t>Spalte 8</t>
  </si>
  <si>
    <t>Bitte tragen Sie hier die Aufwandspauschale ein</t>
  </si>
  <si>
    <t>Die Liste ist entsprechend der Regelungen im § 26 der Vertragsbedingungen einzureichen.</t>
  </si>
  <si>
    <t>Zur Erfassung der tatsächlich in die Maßnahme eingetretenenTeilnehmer und der maßnahmebezogenen Kosten rufen Sie bitte unten das Tabellenblatt "Abrechnungsliste" auf.</t>
  </si>
  <si>
    <t>Monat</t>
  </si>
  <si>
    <t>Jahr</t>
  </si>
  <si>
    <t>Stand: 01.02.2022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</si>
</sst>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0"/>
      <name val="Arial"/>
    </font>
    <font>
      <sz val="12"/>
      <name val="Arial"/>
      <family val="2"/>
    </font>
    <font>
      <sz val="8"/>
      <name val="Arial"/>
      <family val="2"/>
    </font>
    <font>
      <b/>
      <sz val="20"/>
      <name val="Arial"/>
      <family val="2"/>
    </font>
    <font>
      <b/>
      <sz val="12"/>
      <name val="Arial"/>
      <family val="2"/>
    </font>
    <font>
      <sz val="12"/>
      <color indexed="10"/>
      <name val="Arial"/>
      <family val="2"/>
    </font>
    <font>
      <strike/>
      <sz val="12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theme="0"/>
      </left>
      <right style="thick">
        <color theme="0"/>
      </right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theme="0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ck">
        <color theme="0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3" fillId="0" borderId="0" xfId="0" applyFont="1"/>
    <xf numFmtId="0" fontId="4" fillId="0" borderId="0" xfId="0" applyFont="1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vertical="top"/>
    </xf>
    <xf numFmtId="0" fontId="6" fillId="0" borderId="0" xfId="0" applyFont="1"/>
    <xf numFmtId="0" fontId="7" fillId="0" borderId="0" xfId="0" applyFont="1" applyAlignment="1" applyProtection="1">
      <alignment horizontal="left" vertical="center"/>
    </xf>
    <xf numFmtId="0" fontId="7" fillId="0" borderId="0" xfId="0" applyFont="1" applyFill="1" applyAlignment="1" applyProtection="1">
      <alignment horizontal="center" vertical="center"/>
    </xf>
    <xf numFmtId="0" fontId="9" fillId="0" borderId="0" xfId="0" applyFont="1" applyAlignment="1" applyProtection="1">
      <alignment horizontal="left" vertical="center"/>
    </xf>
    <xf numFmtId="0" fontId="7" fillId="0" borderId="1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</xf>
    <xf numFmtId="0" fontId="1" fillId="0" borderId="0" xfId="0" applyFont="1" applyFill="1"/>
    <xf numFmtId="0" fontId="4" fillId="0" borderId="0" xfId="0" applyFont="1" applyFill="1"/>
    <xf numFmtId="1" fontId="7" fillId="0" borderId="1" xfId="0" applyNumberFormat="1" applyFont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vertical="center" wrapText="1"/>
    </xf>
    <xf numFmtId="164" fontId="7" fillId="0" borderId="0" xfId="0" applyNumberFormat="1" applyFont="1" applyFill="1" applyBorder="1" applyAlignment="1" applyProtection="1">
      <alignment vertical="center"/>
    </xf>
    <xf numFmtId="164" fontId="7" fillId="0" borderId="1" xfId="0" applyNumberFormat="1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7" fillId="6" borderId="0" xfId="0" applyFont="1" applyFill="1" applyBorder="1" applyAlignment="1" applyProtection="1">
      <alignment vertical="center"/>
    </xf>
    <xf numFmtId="0" fontId="7" fillId="0" borderId="1" xfId="0" applyFont="1" applyFill="1" applyBorder="1" applyAlignment="1" applyProtection="1">
      <alignment horizontal="center" vertical="center"/>
      <protection locked="0"/>
    </xf>
    <xf numFmtId="1" fontId="7" fillId="0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7" fillId="7" borderId="0" xfId="0" applyFont="1" applyFill="1" applyAlignment="1" applyProtection="1">
      <alignment horizontal="center" vertical="center"/>
    </xf>
    <xf numFmtId="49" fontId="7" fillId="7" borderId="0" xfId="0" applyNumberFormat="1" applyFont="1" applyFill="1" applyAlignment="1" applyProtection="1">
      <alignment horizontal="center" vertical="center"/>
    </xf>
    <xf numFmtId="0" fontId="7" fillId="7" borderId="0" xfId="0" applyFont="1" applyFill="1" applyAlignment="1" applyProtection="1">
      <alignment horizontal="center" vertical="center" wrapText="1"/>
    </xf>
    <xf numFmtId="164" fontId="7" fillId="0" borderId="1" xfId="0" applyNumberFormat="1" applyFont="1" applyFill="1" applyBorder="1" applyAlignment="1" applyProtection="1">
      <alignment horizontal="center" vertical="center" wrapText="1"/>
    </xf>
    <xf numFmtId="164" fontId="7" fillId="3" borderId="1" xfId="0" applyNumberFormat="1" applyFont="1" applyFill="1" applyBorder="1" applyAlignment="1" applyProtection="1">
      <alignment horizontal="center" vertical="center"/>
      <protection locked="0"/>
    </xf>
    <xf numFmtId="9" fontId="7" fillId="0" borderId="1" xfId="0" applyNumberFormat="1" applyFont="1" applyFill="1" applyBorder="1" applyAlignment="1" applyProtection="1">
      <alignment horizontal="center" vertical="center" wrapText="1"/>
    </xf>
    <xf numFmtId="0" fontId="9" fillId="4" borderId="1" xfId="0" applyFont="1" applyFill="1" applyBorder="1" applyAlignment="1" applyProtection="1">
      <alignment horizontal="center" vertical="center"/>
      <protection locked="0"/>
    </xf>
    <xf numFmtId="1" fontId="2" fillId="2" borderId="7" xfId="0" applyNumberFormat="1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left" vertical="center" wrapText="1"/>
    </xf>
    <xf numFmtId="49" fontId="9" fillId="4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14" fontId="7" fillId="0" borderId="2" xfId="0" applyNumberFormat="1" applyFont="1" applyBorder="1" applyAlignment="1" applyProtection="1">
      <alignment horizontal="center" vertical="center"/>
      <protection locked="0"/>
    </xf>
    <xf numFmtId="14" fontId="7" fillId="0" borderId="3" xfId="0" applyNumberFormat="1" applyFont="1" applyBorder="1" applyAlignment="1" applyProtection="1">
      <alignment horizontal="center" vertical="center"/>
      <protection locked="0"/>
    </xf>
    <xf numFmtId="49" fontId="7" fillId="0" borderId="2" xfId="0" applyNumberFormat="1" applyFont="1" applyFill="1" applyBorder="1" applyAlignment="1" applyProtection="1">
      <alignment horizontal="center" vertical="center"/>
      <protection locked="0"/>
    </xf>
    <xf numFmtId="49" fontId="7" fillId="0" borderId="3" xfId="0" applyNumberFormat="1" applyFont="1" applyFill="1" applyBorder="1" applyAlignment="1" applyProtection="1">
      <alignment horizontal="center" vertical="center"/>
      <protection locked="0"/>
    </xf>
    <xf numFmtId="164" fontId="7" fillId="0" borderId="2" xfId="0" applyNumberFormat="1" applyFont="1" applyFill="1" applyBorder="1" applyAlignment="1" applyProtection="1">
      <alignment horizontal="center" vertical="center"/>
      <protection locked="0"/>
    </xf>
    <xf numFmtId="164" fontId="7" fillId="0" borderId="3" xfId="0" applyNumberFormat="1" applyFont="1" applyFill="1" applyBorder="1" applyAlignment="1" applyProtection="1">
      <alignment horizontal="center" vertical="center"/>
      <protection locked="0"/>
    </xf>
    <xf numFmtId="1" fontId="2" fillId="2" borderId="8" xfId="0" applyNumberFormat="1" applyFont="1" applyFill="1" applyBorder="1" applyAlignment="1" applyProtection="1">
      <alignment horizontal="center" vertical="center" wrapText="1"/>
    </xf>
    <xf numFmtId="1" fontId="2" fillId="2" borderId="9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9" fillId="8" borderId="2" xfId="0" applyFont="1" applyFill="1" applyBorder="1" applyAlignment="1" applyProtection="1">
      <alignment horizontal="center" vertical="center"/>
    </xf>
    <xf numFmtId="0" fontId="9" fillId="8" borderId="3" xfId="0" applyFont="1" applyFill="1" applyBorder="1" applyAlignment="1" applyProtection="1">
      <alignment horizontal="center" vertical="center"/>
    </xf>
    <xf numFmtId="164" fontId="9" fillId="8" borderId="2" xfId="0" applyNumberFormat="1" applyFont="1" applyFill="1" applyBorder="1" applyAlignment="1" applyProtection="1">
      <alignment horizontal="center" vertical="center"/>
    </xf>
    <xf numFmtId="164" fontId="9" fillId="8" borderId="3" xfId="0" applyNumberFormat="1" applyFont="1" applyFill="1" applyBorder="1" applyAlignment="1" applyProtection="1">
      <alignment horizontal="center" vertical="center"/>
    </xf>
    <xf numFmtId="164" fontId="7" fillId="0" borderId="2" xfId="0" applyNumberFormat="1" applyFont="1" applyBorder="1" applyAlignment="1" applyProtection="1">
      <alignment horizontal="center" vertical="center"/>
      <protection locked="0"/>
    </xf>
    <xf numFmtId="164" fontId="7" fillId="0" borderId="3" xfId="0" applyNumberFormat="1" applyFont="1" applyBorder="1" applyAlignment="1" applyProtection="1">
      <alignment horizontal="center" vertical="center"/>
      <protection locked="0"/>
    </xf>
    <xf numFmtId="14" fontId="7" fillId="0" borderId="2" xfId="0" applyNumberFormat="1" applyFont="1" applyFill="1" applyBorder="1" applyAlignment="1" applyProtection="1">
      <alignment horizontal="center" vertical="center"/>
      <protection locked="0"/>
    </xf>
    <xf numFmtId="14" fontId="7" fillId="0" borderId="3" xfId="0" applyNumberFormat="1" applyFont="1" applyFill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horizontal="center" wrapText="1"/>
    </xf>
    <xf numFmtId="0" fontId="7" fillId="0" borderId="3" xfId="0" applyFont="1" applyBorder="1" applyAlignment="1" applyProtection="1">
      <alignment horizontal="center" wrapText="1"/>
    </xf>
    <xf numFmtId="1" fontId="2" fillId="2" borderId="8" xfId="0" applyNumberFormat="1" applyFont="1" applyFill="1" applyBorder="1" applyAlignment="1" applyProtection="1">
      <alignment horizontal="center" vertical="center"/>
    </xf>
    <xf numFmtId="1" fontId="2" fillId="2" borderId="9" xfId="0" applyNumberFormat="1" applyFont="1" applyFill="1" applyBorder="1" applyAlignment="1" applyProtection="1">
      <alignment horizontal="center" vertical="center"/>
    </xf>
    <xf numFmtId="49" fontId="7" fillId="0" borderId="2" xfId="0" applyNumberFormat="1" applyFont="1" applyBorder="1" applyAlignment="1" applyProtection="1">
      <alignment horizontal="center" vertical="center"/>
      <protection locked="0"/>
    </xf>
    <xf numFmtId="49" fontId="7" fillId="0" borderId="3" xfId="0" applyNumberFormat="1" applyFont="1" applyBorder="1" applyAlignment="1" applyProtection="1">
      <alignment horizontal="center" vertical="center"/>
      <protection locked="0"/>
    </xf>
    <xf numFmtId="0" fontId="7" fillId="0" borderId="2" xfId="0" applyFont="1" applyFill="1" applyBorder="1" applyAlignment="1" applyProtection="1">
      <alignment horizontal="left" vertical="center" wrapText="1"/>
    </xf>
    <xf numFmtId="0" fontId="7" fillId="0" borderId="6" xfId="0" applyFont="1" applyFill="1" applyBorder="1" applyAlignment="1" applyProtection="1">
      <alignment horizontal="left" vertical="center" wrapText="1"/>
    </xf>
    <xf numFmtId="0" fontId="7" fillId="0" borderId="3" xfId="0" applyFont="1" applyFill="1" applyBorder="1" applyAlignment="1" applyProtection="1">
      <alignment horizontal="left" vertical="center" wrapText="1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 applyProtection="1">
      <alignment horizontal="center" vertical="center"/>
    </xf>
    <xf numFmtId="1" fontId="2" fillId="2" borderId="7" xfId="0" applyNumberFormat="1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wrapText="1"/>
    </xf>
    <xf numFmtId="0" fontId="7" fillId="0" borderId="1" xfId="0" applyFont="1" applyBorder="1" applyAlignment="1" applyProtection="1">
      <alignment horizontal="center"/>
    </xf>
    <xf numFmtId="0" fontId="7" fillId="0" borderId="1" xfId="0" applyFont="1" applyBorder="1" applyAlignment="1" applyProtection="1">
      <alignment horizontal="left" vertical="center" wrapText="1"/>
    </xf>
    <xf numFmtId="0" fontId="7" fillId="3" borderId="1" xfId="0" applyFont="1" applyFill="1" applyBorder="1" applyAlignment="1" applyProtection="1">
      <alignment horizontal="left" vertical="center"/>
      <protection locked="0"/>
    </xf>
    <xf numFmtId="0" fontId="7" fillId="3" borderId="5" xfId="0" applyFont="1" applyFill="1" applyBorder="1" applyAlignment="1" applyProtection="1">
      <alignment horizontal="left" vertical="center"/>
      <protection locked="0"/>
    </xf>
  </cellXfs>
  <cellStyles count="1">
    <cellStyle name="Standard" xfId="0" builtinId="0"/>
  </cellStyles>
  <dxfs count="16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>
    <pageSetUpPr fitToPage="1"/>
  </sheetPr>
  <dimension ref="B1:F26"/>
  <sheetViews>
    <sheetView showGridLines="0" zoomScale="80" zoomScaleNormal="80" workbookViewId="0">
      <selection activeCell="O26" sqref="O26"/>
    </sheetView>
  </sheetViews>
  <sheetFormatPr baseColWidth="10" defaultRowHeight="15" x14ac:dyDescent="0.2"/>
  <cols>
    <col min="1" max="1" width="3.28515625" style="3" customWidth="1"/>
    <col min="2" max="6" width="24.28515625" style="3" customWidth="1"/>
    <col min="7" max="16384" width="11.42578125" style="3"/>
  </cols>
  <sheetData>
    <row r="1" spans="2:5" ht="7.5" customHeight="1" x14ac:dyDescent="0.2"/>
    <row r="2" spans="2:5" ht="26.25" x14ac:dyDescent="0.4">
      <c r="B2" s="1" t="s">
        <v>19</v>
      </c>
    </row>
    <row r="4" spans="2:5" ht="15" customHeight="1" x14ac:dyDescent="0.2">
      <c r="B4" s="46" t="s">
        <v>40</v>
      </c>
      <c r="C4" s="46"/>
      <c r="D4" s="46"/>
      <c r="E4" s="46"/>
    </row>
    <row r="5" spans="2:5" ht="22.5" customHeight="1" x14ac:dyDescent="0.2">
      <c r="B5" s="46"/>
      <c r="C5" s="46"/>
      <c r="D5" s="46"/>
      <c r="E5" s="46"/>
    </row>
    <row r="7" spans="2:5" ht="15" customHeight="1" x14ac:dyDescent="0.2">
      <c r="B7" s="45" t="s">
        <v>8</v>
      </c>
      <c r="C7" s="45"/>
      <c r="D7" s="45"/>
      <c r="E7" s="45"/>
    </row>
    <row r="8" spans="2:5" x14ac:dyDescent="0.2">
      <c r="B8" s="45"/>
      <c r="C8" s="45"/>
      <c r="D8" s="45"/>
      <c r="E8" s="45"/>
    </row>
    <row r="10" spans="2:5" ht="15.75" x14ac:dyDescent="0.25">
      <c r="B10" s="2" t="s">
        <v>20</v>
      </c>
    </row>
    <row r="11" spans="2:5" x14ac:dyDescent="0.2">
      <c r="B11" s="3" t="s">
        <v>21</v>
      </c>
    </row>
    <row r="12" spans="2:5" x14ac:dyDescent="0.2">
      <c r="B12" s="3" t="s">
        <v>9</v>
      </c>
    </row>
    <row r="14" spans="2:5" ht="15.75" x14ac:dyDescent="0.25">
      <c r="B14" s="2" t="s">
        <v>2</v>
      </c>
    </row>
    <row r="15" spans="2:5" x14ac:dyDescent="0.2">
      <c r="B15" s="5" t="s">
        <v>7</v>
      </c>
    </row>
    <row r="16" spans="2:5" ht="25.5" customHeight="1" x14ac:dyDescent="0.2">
      <c r="B16" s="6"/>
      <c r="C16" s="7"/>
      <c r="D16" s="7"/>
      <c r="E16" s="7"/>
    </row>
    <row r="17" spans="2:6" s="4" customFormat="1" ht="28.5" customHeight="1" x14ac:dyDescent="0.2">
      <c r="B17" s="30" t="s">
        <v>3</v>
      </c>
      <c r="C17" s="30" t="s">
        <v>4</v>
      </c>
      <c r="D17" s="30" t="s">
        <v>5</v>
      </c>
      <c r="E17" s="30" t="s">
        <v>23</v>
      </c>
      <c r="F17" s="29" t="s">
        <v>37</v>
      </c>
    </row>
    <row r="18" spans="2:6" s="4" customFormat="1" ht="7.5" customHeight="1" x14ac:dyDescent="0.2">
      <c r="B18" s="28"/>
      <c r="C18" s="28"/>
      <c r="D18" s="28"/>
      <c r="E18" s="28"/>
      <c r="F18" s="31"/>
    </row>
    <row r="19" spans="2:6" s="4" customFormat="1" ht="236.25" customHeight="1" x14ac:dyDescent="0.2">
      <c r="B19" s="29" t="s">
        <v>6</v>
      </c>
      <c r="C19" s="30" t="s">
        <v>22</v>
      </c>
      <c r="D19" s="30" t="s">
        <v>36</v>
      </c>
      <c r="E19" s="30" t="s">
        <v>24</v>
      </c>
      <c r="F19" s="29" t="s">
        <v>38</v>
      </c>
    </row>
    <row r="21" spans="2:6" ht="15.75" x14ac:dyDescent="0.25">
      <c r="B21" s="16" t="s">
        <v>25</v>
      </c>
      <c r="C21" s="2"/>
      <c r="D21" s="2"/>
      <c r="E21" s="2"/>
      <c r="F21" s="2"/>
    </row>
    <row r="22" spans="2:6" x14ac:dyDescent="0.2">
      <c r="B22" s="15"/>
    </row>
    <row r="23" spans="2:6" ht="15.75" x14ac:dyDescent="0.25">
      <c r="B23" s="16" t="s">
        <v>39</v>
      </c>
    </row>
    <row r="24" spans="2:6" x14ac:dyDescent="0.2">
      <c r="B24" s="15"/>
    </row>
    <row r="25" spans="2:6" x14ac:dyDescent="0.2">
      <c r="B25" s="15"/>
    </row>
    <row r="26" spans="2:6" x14ac:dyDescent="0.2">
      <c r="B26" s="15" t="s">
        <v>43</v>
      </c>
    </row>
  </sheetData>
  <sheetProtection selectLockedCells="1"/>
  <mergeCells count="2">
    <mergeCell ref="B7:E8"/>
    <mergeCell ref="B4:E5"/>
  </mergeCells>
  <phoneticPr fontId="2" type="noConversion"/>
  <pageMargins left="0.57999999999999996" right="0.4" top="0.55000000000000004" bottom="0.51" header="0.4921259845" footer="0.4921259845"/>
  <pageSetup paperSize="9" scale="8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>
    <pageSetUpPr fitToPage="1"/>
  </sheetPr>
  <dimension ref="A1:X64"/>
  <sheetViews>
    <sheetView showGridLines="0" tabSelected="1" zoomScale="110" zoomScaleNormal="110" zoomScaleSheetLayoutView="90" zoomScalePageLayoutView="80" workbookViewId="0">
      <selection activeCell="M3" sqref="M3"/>
    </sheetView>
  </sheetViews>
  <sheetFormatPr baseColWidth="10" defaultRowHeight="12.75" x14ac:dyDescent="0.2"/>
  <cols>
    <col min="1" max="1" width="1.28515625" style="14" customWidth="1"/>
    <col min="2" max="2" width="5.140625" style="14" customWidth="1"/>
    <col min="3" max="6" width="12.85546875" style="14" customWidth="1"/>
    <col min="7" max="7" width="25.7109375" style="14" customWidth="1"/>
    <col min="8" max="15" width="12.85546875" style="14" customWidth="1"/>
    <col min="16" max="21" width="11.42578125" style="14" customWidth="1"/>
    <col min="22" max="22" width="11.42578125" style="32" hidden="1" customWidth="1"/>
    <col min="23" max="23" width="12.5703125" style="32" hidden="1" customWidth="1"/>
    <col min="24" max="24" width="11.7109375" style="32" hidden="1" customWidth="1"/>
    <col min="25" max="25" width="15" style="14" customWidth="1"/>
    <col min="26" max="26" width="10.7109375" style="14" customWidth="1"/>
    <col min="27" max="27" width="3.140625" style="14" customWidth="1"/>
    <col min="28" max="42" width="11.42578125" style="14" customWidth="1"/>
    <col min="43" max="16384" width="11.42578125" style="14"/>
  </cols>
  <sheetData>
    <row r="1" spans="1:24" ht="6.75" customHeight="1" x14ac:dyDescent="0.2">
      <c r="K1" s="9"/>
    </row>
    <row r="2" spans="1:24" ht="15" customHeight="1" x14ac:dyDescent="0.2">
      <c r="K2" s="9"/>
      <c r="M2" s="14" t="s">
        <v>41</v>
      </c>
      <c r="N2" s="14" t="s">
        <v>42</v>
      </c>
    </row>
    <row r="3" spans="1:24" ht="32.25" customHeight="1" x14ac:dyDescent="0.2">
      <c r="B3" s="10" t="s">
        <v>10</v>
      </c>
      <c r="G3" s="75"/>
      <c r="H3" s="75"/>
      <c r="I3" s="75"/>
      <c r="J3" s="75"/>
      <c r="K3" s="42"/>
      <c r="L3" s="42"/>
      <c r="M3" s="44"/>
      <c r="N3" s="38"/>
      <c r="X3" s="33" t="s">
        <v>26</v>
      </c>
    </row>
    <row r="4" spans="1:24" ht="32.25" customHeight="1" x14ac:dyDescent="0.2">
      <c r="B4" s="8"/>
      <c r="G4" s="42"/>
      <c r="H4" s="42"/>
      <c r="I4" s="42"/>
      <c r="J4" s="42"/>
      <c r="K4" s="42"/>
      <c r="L4" s="42"/>
      <c r="M4" s="42"/>
      <c r="N4" s="42"/>
      <c r="X4" s="33" t="s">
        <v>27</v>
      </c>
    </row>
    <row r="5" spans="1:24" ht="32.25" customHeight="1" x14ac:dyDescent="0.2">
      <c r="B5" s="79" t="s">
        <v>0</v>
      </c>
      <c r="C5" s="79"/>
      <c r="D5" s="80"/>
      <c r="E5" s="80"/>
      <c r="F5" s="80"/>
      <c r="G5" s="9"/>
      <c r="H5" s="9"/>
      <c r="I5" s="56" t="s">
        <v>34</v>
      </c>
      <c r="J5" s="56"/>
      <c r="K5" s="37">
        <v>0.2</v>
      </c>
      <c r="L5" s="9"/>
      <c r="M5" s="57" t="s">
        <v>35</v>
      </c>
      <c r="N5" s="58"/>
    </row>
    <row r="6" spans="1:24" ht="32.25" customHeight="1" x14ac:dyDescent="0.2">
      <c r="B6" s="79" t="s">
        <v>1</v>
      </c>
      <c r="C6" s="79"/>
      <c r="D6" s="80"/>
      <c r="E6" s="80"/>
      <c r="F6" s="80"/>
      <c r="G6" s="9"/>
      <c r="H6" s="9"/>
      <c r="I6" s="41" t="s">
        <v>33</v>
      </c>
      <c r="J6" s="36"/>
      <c r="K6" s="35">
        <f>ROUND(J6*K5,2)</f>
        <v>0</v>
      </c>
      <c r="L6" s="9"/>
      <c r="M6" s="59">
        <f>SUM(M15:N39)</f>
        <v>0</v>
      </c>
      <c r="N6" s="60"/>
    </row>
    <row r="7" spans="1:24" ht="32.25" customHeight="1" x14ac:dyDescent="0.2">
      <c r="B7" s="79" t="s">
        <v>11</v>
      </c>
      <c r="C7" s="79"/>
      <c r="D7" s="81"/>
      <c r="E7" s="81"/>
      <c r="F7" s="81"/>
      <c r="G7" s="9"/>
      <c r="H7" s="9"/>
      <c r="I7" s="18" t="s">
        <v>32</v>
      </c>
      <c r="J7" s="21">
        <f>J6*3</f>
        <v>0</v>
      </c>
      <c r="K7" s="21">
        <f>ROUND(J7*K5,2)</f>
        <v>0</v>
      </c>
      <c r="L7" s="9"/>
      <c r="M7" s="19"/>
      <c r="N7" s="19"/>
      <c r="O7" s="19"/>
      <c r="X7" s="34"/>
    </row>
    <row r="8" spans="1:24" ht="32.25" customHeight="1" x14ac:dyDescent="0.2">
      <c r="B8" s="79" t="s">
        <v>28</v>
      </c>
      <c r="C8" s="79"/>
      <c r="D8" s="71" t="s">
        <v>12</v>
      </c>
      <c r="E8" s="72"/>
      <c r="F8" s="72"/>
      <c r="G8" s="73"/>
      <c r="H8" s="43"/>
      <c r="I8" s="41" t="s">
        <v>31</v>
      </c>
      <c r="J8" s="35">
        <f>J6</f>
        <v>0</v>
      </c>
      <c r="K8" s="35">
        <f>ROUND(J8*K5,2)</f>
        <v>0</v>
      </c>
      <c r="L8" s="19"/>
      <c r="M8" s="20"/>
      <c r="N8" s="20"/>
      <c r="O8" s="20"/>
      <c r="X8" s="34"/>
    </row>
    <row r="9" spans="1:24" x14ac:dyDescent="0.2">
      <c r="K9" s="9"/>
    </row>
    <row r="10" spans="1:24" x14ac:dyDescent="0.2">
      <c r="K10" s="9"/>
    </row>
    <row r="11" spans="1:24" x14ac:dyDescent="0.2">
      <c r="K11" s="9"/>
    </row>
    <row r="12" spans="1:24" x14ac:dyDescent="0.2">
      <c r="K12" s="9"/>
    </row>
    <row r="13" spans="1:24" ht="113.25" customHeight="1" x14ac:dyDescent="0.2">
      <c r="B13" s="40" t="s">
        <v>13</v>
      </c>
      <c r="C13" s="77" t="s">
        <v>14</v>
      </c>
      <c r="D13" s="78"/>
      <c r="E13" s="77" t="s">
        <v>15</v>
      </c>
      <c r="F13" s="78"/>
      <c r="G13" s="40" t="s">
        <v>16</v>
      </c>
      <c r="H13" s="65" t="s">
        <v>18</v>
      </c>
      <c r="I13" s="66"/>
      <c r="J13" s="12" t="s">
        <v>17</v>
      </c>
      <c r="K13" s="65" t="s">
        <v>29</v>
      </c>
      <c r="L13" s="66"/>
      <c r="M13" s="65" t="s">
        <v>30</v>
      </c>
      <c r="N13" s="66"/>
    </row>
    <row r="14" spans="1:24" ht="9" customHeight="1" x14ac:dyDescent="0.2">
      <c r="B14" s="39">
        <v>1</v>
      </c>
      <c r="C14" s="76">
        <v>2</v>
      </c>
      <c r="D14" s="76"/>
      <c r="E14" s="76">
        <v>3</v>
      </c>
      <c r="F14" s="76"/>
      <c r="G14" s="39">
        <v>4</v>
      </c>
      <c r="H14" s="67">
        <v>5</v>
      </c>
      <c r="I14" s="68"/>
      <c r="J14" s="39">
        <v>6</v>
      </c>
      <c r="K14" s="67">
        <v>7</v>
      </c>
      <c r="L14" s="68"/>
      <c r="M14" s="54">
        <v>8</v>
      </c>
      <c r="N14" s="55"/>
    </row>
    <row r="15" spans="1:24" ht="16.5" customHeight="1" x14ac:dyDescent="0.2">
      <c r="B15" s="11">
        <v>1</v>
      </c>
      <c r="C15" s="47"/>
      <c r="D15" s="47"/>
      <c r="E15" s="47"/>
      <c r="F15" s="47"/>
      <c r="G15" s="13"/>
      <c r="H15" s="48"/>
      <c r="I15" s="49"/>
      <c r="J15" s="17"/>
      <c r="K15" s="50"/>
      <c r="L15" s="51"/>
      <c r="M15" s="52"/>
      <c r="N15" s="53"/>
      <c r="O15" s="23"/>
      <c r="P15" s="27"/>
      <c r="Q15" s="22"/>
    </row>
    <row r="16" spans="1:24" ht="16.5" customHeight="1" x14ac:dyDescent="0.2">
      <c r="A16" s="9"/>
      <c r="B16" s="18">
        <v>2</v>
      </c>
      <c r="C16" s="74"/>
      <c r="D16" s="74"/>
      <c r="E16" s="74"/>
      <c r="F16" s="74"/>
      <c r="G16" s="24"/>
      <c r="H16" s="63"/>
      <c r="I16" s="64"/>
      <c r="J16" s="25"/>
      <c r="K16" s="50"/>
      <c r="L16" s="51"/>
      <c r="M16" s="52"/>
      <c r="N16" s="53"/>
      <c r="O16" s="23"/>
      <c r="P16" s="27"/>
      <c r="Q16" s="22"/>
    </row>
    <row r="17" spans="2:16" ht="16.5" customHeight="1" x14ac:dyDescent="0.2">
      <c r="B17" s="11">
        <v>3</v>
      </c>
      <c r="C17" s="47"/>
      <c r="D17" s="47"/>
      <c r="E17" s="47"/>
      <c r="F17" s="47"/>
      <c r="G17" s="13"/>
      <c r="H17" s="48"/>
      <c r="I17" s="49"/>
      <c r="J17" s="17"/>
      <c r="K17" s="50"/>
      <c r="L17" s="51"/>
      <c r="M17" s="52"/>
      <c r="N17" s="53"/>
      <c r="O17" s="23"/>
      <c r="P17" s="27"/>
    </row>
    <row r="18" spans="2:16" ht="16.5" customHeight="1" x14ac:dyDescent="0.2">
      <c r="B18" s="11">
        <v>4</v>
      </c>
      <c r="C18" s="47"/>
      <c r="D18" s="47"/>
      <c r="E18" s="47"/>
      <c r="F18" s="47"/>
      <c r="G18" s="13"/>
      <c r="H18" s="48"/>
      <c r="I18" s="49"/>
      <c r="J18" s="17"/>
      <c r="K18" s="69"/>
      <c r="L18" s="70"/>
      <c r="M18" s="52"/>
      <c r="N18" s="53"/>
      <c r="O18" s="23"/>
      <c r="P18" s="22"/>
    </row>
    <row r="19" spans="2:16" ht="16.5" customHeight="1" x14ac:dyDescent="0.2">
      <c r="B19" s="11">
        <v>5</v>
      </c>
      <c r="C19" s="47"/>
      <c r="D19" s="47"/>
      <c r="E19" s="47"/>
      <c r="F19" s="47"/>
      <c r="G19" s="13"/>
      <c r="H19" s="48"/>
      <c r="I19" s="49"/>
      <c r="J19" s="17"/>
      <c r="K19" s="50"/>
      <c r="L19" s="51"/>
      <c r="M19" s="61"/>
      <c r="N19" s="62"/>
      <c r="O19" s="23"/>
      <c r="P19" s="22"/>
    </row>
    <row r="20" spans="2:16" ht="16.5" customHeight="1" x14ac:dyDescent="0.2">
      <c r="B20" s="11">
        <v>6</v>
      </c>
      <c r="C20" s="47"/>
      <c r="D20" s="47"/>
      <c r="E20" s="47"/>
      <c r="F20" s="47"/>
      <c r="G20" s="13"/>
      <c r="H20" s="48"/>
      <c r="I20" s="49"/>
      <c r="J20" s="17"/>
      <c r="K20" s="69"/>
      <c r="L20" s="70"/>
      <c r="M20" s="52"/>
      <c r="N20" s="53"/>
      <c r="O20" s="23"/>
      <c r="P20" s="22"/>
    </row>
    <row r="21" spans="2:16" ht="16.5" customHeight="1" x14ac:dyDescent="0.2">
      <c r="B21" s="11">
        <v>7</v>
      </c>
      <c r="C21" s="47"/>
      <c r="D21" s="47"/>
      <c r="E21" s="47"/>
      <c r="F21" s="47"/>
      <c r="G21" s="13"/>
      <c r="H21" s="48"/>
      <c r="I21" s="49"/>
      <c r="J21" s="17"/>
      <c r="K21" s="50"/>
      <c r="L21" s="51"/>
      <c r="M21" s="52"/>
      <c r="N21" s="53"/>
      <c r="O21" s="23"/>
      <c r="P21" s="22"/>
    </row>
    <row r="22" spans="2:16" ht="16.5" customHeight="1" x14ac:dyDescent="0.2">
      <c r="B22" s="11">
        <v>8</v>
      </c>
      <c r="C22" s="47"/>
      <c r="D22" s="47"/>
      <c r="E22" s="47"/>
      <c r="F22" s="47"/>
      <c r="G22" s="13"/>
      <c r="H22" s="48"/>
      <c r="I22" s="49"/>
      <c r="J22" s="17"/>
      <c r="K22" s="69"/>
      <c r="L22" s="70"/>
      <c r="M22" s="61"/>
      <c r="N22" s="62"/>
      <c r="O22" s="26"/>
      <c r="P22" s="22"/>
    </row>
    <row r="23" spans="2:16" ht="16.5" customHeight="1" x14ac:dyDescent="0.2">
      <c r="B23" s="11">
        <v>9</v>
      </c>
      <c r="C23" s="47"/>
      <c r="D23" s="47"/>
      <c r="E23" s="47"/>
      <c r="F23" s="47"/>
      <c r="G23" s="13"/>
      <c r="H23" s="48"/>
      <c r="I23" s="49"/>
      <c r="J23" s="17"/>
      <c r="K23" s="50"/>
      <c r="L23" s="51"/>
      <c r="M23" s="52"/>
      <c r="N23" s="53"/>
      <c r="O23" s="26"/>
      <c r="P23" s="22"/>
    </row>
    <row r="24" spans="2:16" ht="16.5" customHeight="1" x14ac:dyDescent="0.2">
      <c r="B24" s="11">
        <v>10</v>
      </c>
      <c r="C24" s="47"/>
      <c r="D24" s="47"/>
      <c r="E24" s="47"/>
      <c r="F24" s="47"/>
      <c r="G24" s="13"/>
      <c r="H24" s="48"/>
      <c r="I24" s="49"/>
      <c r="J24" s="17"/>
      <c r="K24" s="69"/>
      <c r="L24" s="70"/>
      <c r="M24" s="52"/>
      <c r="N24" s="53"/>
      <c r="O24" s="26"/>
      <c r="P24" s="22"/>
    </row>
    <row r="25" spans="2:16" ht="16.5" customHeight="1" x14ac:dyDescent="0.2">
      <c r="B25" s="11">
        <v>11</v>
      </c>
      <c r="C25" s="47"/>
      <c r="D25" s="47"/>
      <c r="E25" s="47"/>
      <c r="F25" s="47"/>
      <c r="G25" s="13"/>
      <c r="H25" s="48"/>
      <c r="I25" s="49"/>
      <c r="J25" s="17"/>
      <c r="K25" s="50"/>
      <c r="L25" s="51"/>
      <c r="M25" s="61"/>
      <c r="N25" s="62"/>
      <c r="O25" s="26"/>
      <c r="P25" s="22"/>
    </row>
    <row r="26" spans="2:16" ht="16.5" customHeight="1" x14ac:dyDescent="0.2">
      <c r="B26" s="11">
        <v>12</v>
      </c>
      <c r="C26" s="47"/>
      <c r="D26" s="47"/>
      <c r="E26" s="47"/>
      <c r="F26" s="47"/>
      <c r="G26" s="13"/>
      <c r="H26" s="48"/>
      <c r="I26" s="49"/>
      <c r="J26" s="17"/>
      <c r="K26" s="69"/>
      <c r="L26" s="70"/>
      <c r="M26" s="52"/>
      <c r="N26" s="53"/>
      <c r="O26" s="26"/>
      <c r="P26" s="22"/>
    </row>
    <row r="27" spans="2:16" ht="16.5" customHeight="1" x14ac:dyDescent="0.2">
      <c r="B27" s="11">
        <v>13</v>
      </c>
      <c r="C27" s="47"/>
      <c r="D27" s="47"/>
      <c r="E27" s="47"/>
      <c r="F27" s="47"/>
      <c r="G27" s="13"/>
      <c r="H27" s="48"/>
      <c r="I27" s="49"/>
      <c r="J27" s="17"/>
      <c r="K27" s="50"/>
      <c r="L27" s="51"/>
      <c r="M27" s="52"/>
      <c r="N27" s="53"/>
      <c r="O27" s="26"/>
      <c r="P27" s="22"/>
    </row>
    <row r="28" spans="2:16" ht="16.5" customHeight="1" x14ac:dyDescent="0.2">
      <c r="B28" s="11">
        <v>14</v>
      </c>
      <c r="C28" s="47"/>
      <c r="D28" s="47"/>
      <c r="E28" s="47"/>
      <c r="F28" s="47"/>
      <c r="G28" s="13"/>
      <c r="H28" s="48"/>
      <c r="I28" s="49"/>
      <c r="J28" s="17"/>
      <c r="K28" s="69"/>
      <c r="L28" s="70"/>
      <c r="M28" s="61"/>
      <c r="N28" s="62"/>
      <c r="O28" s="26"/>
      <c r="P28" s="22"/>
    </row>
    <row r="29" spans="2:16" ht="16.5" customHeight="1" x14ac:dyDescent="0.2">
      <c r="B29" s="11">
        <v>15</v>
      </c>
      <c r="C29" s="47"/>
      <c r="D29" s="47"/>
      <c r="E29" s="47"/>
      <c r="F29" s="47"/>
      <c r="G29" s="13"/>
      <c r="H29" s="48"/>
      <c r="I29" s="49"/>
      <c r="J29" s="17"/>
      <c r="K29" s="50"/>
      <c r="L29" s="51"/>
      <c r="M29" s="52"/>
      <c r="N29" s="53"/>
      <c r="O29" s="26"/>
      <c r="P29" s="22"/>
    </row>
    <row r="30" spans="2:16" ht="16.5" customHeight="1" x14ac:dyDescent="0.2">
      <c r="B30" s="11">
        <v>16</v>
      </c>
      <c r="C30" s="47"/>
      <c r="D30" s="47"/>
      <c r="E30" s="47"/>
      <c r="F30" s="47"/>
      <c r="G30" s="13"/>
      <c r="H30" s="48"/>
      <c r="I30" s="49"/>
      <c r="J30" s="17"/>
      <c r="K30" s="69"/>
      <c r="L30" s="70"/>
      <c r="M30" s="52"/>
      <c r="N30" s="53"/>
      <c r="O30" s="26"/>
      <c r="P30" s="22"/>
    </row>
    <row r="31" spans="2:16" ht="16.5" customHeight="1" x14ac:dyDescent="0.2">
      <c r="B31" s="11">
        <v>17</v>
      </c>
      <c r="C31" s="47"/>
      <c r="D31" s="47"/>
      <c r="E31" s="47"/>
      <c r="F31" s="47"/>
      <c r="G31" s="13"/>
      <c r="H31" s="48"/>
      <c r="I31" s="49"/>
      <c r="J31" s="17"/>
      <c r="K31" s="50"/>
      <c r="L31" s="51"/>
      <c r="M31" s="61"/>
      <c r="N31" s="62"/>
      <c r="O31" s="9"/>
    </row>
    <row r="32" spans="2:16" ht="16.5" customHeight="1" x14ac:dyDescent="0.2">
      <c r="B32" s="11">
        <v>18</v>
      </c>
      <c r="C32" s="47"/>
      <c r="D32" s="47"/>
      <c r="E32" s="47"/>
      <c r="F32" s="47"/>
      <c r="G32" s="13"/>
      <c r="H32" s="48"/>
      <c r="I32" s="49"/>
      <c r="J32" s="17"/>
      <c r="K32" s="69"/>
      <c r="L32" s="70"/>
      <c r="M32" s="52"/>
      <c r="N32" s="53"/>
      <c r="O32" s="9"/>
    </row>
    <row r="33" spans="2:15" ht="16.5" customHeight="1" x14ac:dyDescent="0.2">
      <c r="B33" s="11">
        <v>19</v>
      </c>
      <c r="C33" s="47"/>
      <c r="D33" s="47"/>
      <c r="E33" s="47"/>
      <c r="F33" s="47"/>
      <c r="G33" s="13"/>
      <c r="H33" s="48"/>
      <c r="I33" s="49"/>
      <c r="J33" s="17"/>
      <c r="K33" s="50"/>
      <c r="L33" s="51"/>
      <c r="M33" s="52"/>
      <c r="N33" s="53"/>
      <c r="O33" s="9"/>
    </row>
    <row r="34" spans="2:15" ht="16.5" customHeight="1" x14ac:dyDescent="0.2">
      <c r="B34" s="11">
        <v>20</v>
      </c>
      <c r="C34" s="47"/>
      <c r="D34" s="47"/>
      <c r="E34" s="47"/>
      <c r="F34" s="47"/>
      <c r="G34" s="13"/>
      <c r="H34" s="48"/>
      <c r="I34" s="49"/>
      <c r="J34" s="17"/>
      <c r="K34" s="69"/>
      <c r="L34" s="70"/>
      <c r="M34" s="61"/>
      <c r="N34" s="62"/>
      <c r="O34" s="9"/>
    </row>
    <row r="35" spans="2:15" ht="16.5" customHeight="1" x14ac:dyDescent="0.2">
      <c r="B35" s="11">
        <v>21</v>
      </c>
      <c r="C35" s="47"/>
      <c r="D35" s="47"/>
      <c r="E35" s="47"/>
      <c r="F35" s="47"/>
      <c r="G35" s="13"/>
      <c r="H35" s="48"/>
      <c r="I35" s="49"/>
      <c r="J35" s="17"/>
      <c r="K35" s="50"/>
      <c r="L35" s="51"/>
      <c r="M35" s="52"/>
      <c r="N35" s="53"/>
      <c r="O35" s="9"/>
    </row>
    <row r="36" spans="2:15" ht="16.5" customHeight="1" x14ac:dyDescent="0.2">
      <c r="B36" s="11">
        <v>22</v>
      </c>
      <c r="C36" s="47"/>
      <c r="D36" s="47"/>
      <c r="E36" s="47"/>
      <c r="F36" s="47"/>
      <c r="G36" s="13"/>
      <c r="H36" s="48"/>
      <c r="I36" s="49"/>
      <c r="J36" s="17"/>
      <c r="K36" s="69"/>
      <c r="L36" s="70"/>
      <c r="M36" s="52"/>
      <c r="N36" s="53"/>
      <c r="O36" s="9"/>
    </row>
    <row r="37" spans="2:15" ht="16.5" customHeight="1" x14ac:dyDescent="0.2">
      <c r="B37" s="11">
        <v>23</v>
      </c>
      <c r="C37" s="47"/>
      <c r="D37" s="47"/>
      <c r="E37" s="47"/>
      <c r="F37" s="47"/>
      <c r="G37" s="13"/>
      <c r="H37" s="48"/>
      <c r="I37" s="49"/>
      <c r="J37" s="17"/>
      <c r="K37" s="50"/>
      <c r="L37" s="51"/>
      <c r="M37" s="61"/>
      <c r="N37" s="62"/>
      <c r="O37" s="9"/>
    </row>
    <row r="38" spans="2:15" ht="16.5" customHeight="1" x14ac:dyDescent="0.2">
      <c r="B38" s="11">
        <v>24</v>
      </c>
      <c r="C38" s="47"/>
      <c r="D38" s="47"/>
      <c r="E38" s="47"/>
      <c r="F38" s="47"/>
      <c r="G38" s="13"/>
      <c r="H38" s="48"/>
      <c r="I38" s="49"/>
      <c r="J38" s="17"/>
      <c r="K38" s="69"/>
      <c r="L38" s="70"/>
      <c r="M38" s="52"/>
      <c r="N38" s="53"/>
      <c r="O38" s="9"/>
    </row>
    <row r="39" spans="2:15" ht="16.5" customHeight="1" x14ac:dyDescent="0.2">
      <c r="B39" s="11">
        <v>25</v>
      </c>
      <c r="C39" s="47"/>
      <c r="D39" s="47"/>
      <c r="E39" s="47"/>
      <c r="F39" s="47"/>
      <c r="G39" s="13"/>
      <c r="H39" s="48"/>
      <c r="I39" s="49"/>
      <c r="J39" s="17"/>
      <c r="K39" s="50"/>
      <c r="L39" s="51"/>
      <c r="M39" s="52"/>
      <c r="N39" s="53"/>
      <c r="O39" s="9"/>
    </row>
    <row r="40" spans="2:15" ht="16.5" customHeight="1" x14ac:dyDescent="0.2">
      <c r="B40" s="11">
        <v>26</v>
      </c>
      <c r="C40" s="47"/>
      <c r="D40" s="47"/>
      <c r="E40" s="47"/>
      <c r="F40" s="47"/>
      <c r="G40" s="13"/>
      <c r="H40" s="48"/>
      <c r="I40" s="49"/>
      <c r="J40" s="17"/>
      <c r="K40" s="50"/>
      <c r="L40" s="51"/>
      <c r="M40" s="52"/>
      <c r="N40" s="53"/>
    </row>
    <row r="41" spans="2:15" ht="16.5" customHeight="1" x14ac:dyDescent="0.2">
      <c r="B41" s="11">
        <v>27</v>
      </c>
      <c r="C41" s="47"/>
      <c r="D41" s="47"/>
      <c r="E41" s="47"/>
      <c r="F41" s="47"/>
      <c r="G41" s="13"/>
      <c r="H41" s="48"/>
      <c r="I41" s="49"/>
      <c r="J41" s="17"/>
      <c r="K41" s="50"/>
      <c r="L41" s="51"/>
      <c r="M41" s="52"/>
      <c r="N41" s="53"/>
    </row>
    <row r="42" spans="2:15" ht="16.5" customHeight="1" x14ac:dyDescent="0.2">
      <c r="B42" s="11">
        <v>28</v>
      </c>
      <c r="C42" s="47"/>
      <c r="D42" s="47"/>
      <c r="E42" s="47"/>
      <c r="F42" s="47"/>
      <c r="G42" s="13"/>
      <c r="H42" s="48"/>
      <c r="I42" s="49"/>
      <c r="J42" s="17"/>
      <c r="K42" s="50"/>
      <c r="L42" s="51"/>
      <c r="M42" s="52"/>
      <c r="N42" s="53"/>
    </row>
    <row r="43" spans="2:15" ht="16.5" customHeight="1" x14ac:dyDescent="0.2">
      <c r="B43" s="11">
        <v>29</v>
      </c>
      <c r="C43" s="47"/>
      <c r="D43" s="47"/>
      <c r="E43" s="47"/>
      <c r="F43" s="47"/>
      <c r="G43" s="13"/>
      <c r="H43" s="48"/>
      <c r="I43" s="49"/>
      <c r="J43" s="17"/>
      <c r="K43" s="50"/>
      <c r="L43" s="51"/>
      <c r="M43" s="52"/>
      <c r="N43" s="53"/>
    </row>
    <row r="44" spans="2:15" ht="16.5" customHeight="1" x14ac:dyDescent="0.2">
      <c r="B44" s="11">
        <v>30</v>
      </c>
      <c r="C44" s="47"/>
      <c r="D44" s="47"/>
      <c r="E44" s="47"/>
      <c r="F44" s="47"/>
      <c r="G44" s="13"/>
      <c r="H44" s="48"/>
      <c r="I44" s="49"/>
      <c r="J44" s="17"/>
      <c r="K44" s="50"/>
      <c r="L44" s="51"/>
      <c r="M44" s="52"/>
      <c r="N44" s="53"/>
    </row>
    <row r="45" spans="2:15" ht="16.5" customHeight="1" x14ac:dyDescent="0.2">
      <c r="B45" s="11">
        <v>31</v>
      </c>
      <c r="C45" s="47"/>
      <c r="D45" s="47"/>
      <c r="E45" s="47"/>
      <c r="F45" s="47"/>
      <c r="G45" s="13"/>
      <c r="H45" s="48"/>
      <c r="I45" s="49"/>
      <c r="J45" s="17"/>
      <c r="K45" s="50"/>
      <c r="L45" s="51"/>
      <c r="M45" s="52"/>
      <c r="N45" s="53"/>
    </row>
    <row r="46" spans="2:15" ht="16.5" customHeight="1" x14ac:dyDescent="0.2">
      <c r="B46" s="11">
        <v>32</v>
      </c>
      <c r="C46" s="47"/>
      <c r="D46" s="47"/>
      <c r="E46" s="47"/>
      <c r="F46" s="47"/>
      <c r="G46" s="13"/>
      <c r="H46" s="48"/>
      <c r="I46" s="49"/>
      <c r="J46" s="17"/>
      <c r="K46" s="50"/>
      <c r="L46" s="51"/>
      <c r="M46" s="52"/>
      <c r="N46" s="53"/>
    </row>
    <row r="47" spans="2:15" ht="16.5" customHeight="1" x14ac:dyDescent="0.2">
      <c r="B47" s="11">
        <v>33</v>
      </c>
      <c r="C47" s="47"/>
      <c r="D47" s="47"/>
      <c r="E47" s="47"/>
      <c r="F47" s="47"/>
      <c r="G47" s="13"/>
      <c r="H47" s="48"/>
      <c r="I47" s="49"/>
      <c r="J47" s="17"/>
      <c r="K47" s="50"/>
      <c r="L47" s="51"/>
      <c r="M47" s="52"/>
      <c r="N47" s="53"/>
    </row>
    <row r="48" spans="2:15" ht="16.5" customHeight="1" x14ac:dyDescent="0.2">
      <c r="B48" s="11">
        <v>34</v>
      </c>
      <c r="C48" s="47"/>
      <c r="D48" s="47"/>
      <c r="E48" s="47"/>
      <c r="F48" s="47"/>
      <c r="G48" s="13"/>
      <c r="H48" s="48"/>
      <c r="I48" s="49"/>
      <c r="J48" s="17"/>
      <c r="K48" s="50"/>
      <c r="L48" s="51"/>
      <c r="M48" s="52"/>
      <c r="N48" s="53"/>
    </row>
    <row r="49" spans="2:14" ht="16.5" customHeight="1" x14ac:dyDescent="0.2">
      <c r="B49" s="11">
        <v>35</v>
      </c>
      <c r="C49" s="47"/>
      <c r="D49" s="47"/>
      <c r="E49" s="47"/>
      <c r="F49" s="47"/>
      <c r="G49" s="13"/>
      <c r="H49" s="48"/>
      <c r="I49" s="49"/>
      <c r="J49" s="17"/>
      <c r="K49" s="50"/>
      <c r="L49" s="51"/>
      <c r="M49" s="52"/>
      <c r="N49" s="53"/>
    </row>
    <row r="50" spans="2:14" ht="16.5" customHeight="1" x14ac:dyDescent="0.2">
      <c r="B50" s="11">
        <v>36</v>
      </c>
      <c r="C50" s="47"/>
      <c r="D50" s="47"/>
      <c r="E50" s="47"/>
      <c r="F50" s="47"/>
      <c r="G50" s="13"/>
      <c r="H50" s="48"/>
      <c r="I50" s="49"/>
      <c r="J50" s="17"/>
      <c r="K50" s="50"/>
      <c r="L50" s="51"/>
      <c r="M50" s="52"/>
      <c r="N50" s="53"/>
    </row>
    <row r="51" spans="2:14" ht="16.5" customHeight="1" x14ac:dyDescent="0.2">
      <c r="B51" s="11">
        <v>37</v>
      </c>
      <c r="C51" s="47"/>
      <c r="D51" s="47"/>
      <c r="E51" s="47"/>
      <c r="F51" s="47"/>
      <c r="G51" s="13"/>
      <c r="H51" s="48"/>
      <c r="I51" s="49"/>
      <c r="J51" s="17"/>
      <c r="K51" s="50"/>
      <c r="L51" s="51"/>
      <c r="M51" s="52"/>
      <c r="N51" s="53"/>
    </row>
    <row r="52" spans="2:14" ht="16.5" customHeight="1" x14ac:dyDescent="0.2">
      <c r="B52" s="11">
        <v>38</v>
      </c>
      <c r="C52" s="47"/>
      <c r="D52" s="47"/>
      <c r="E52" s="47"/>
      <c r="F52" s="47"/>
      <c r="G52" s="13"/>
      <c r="H52" s="48"/>
      <c r="I52" s="49"/>
      <c r="J52" s="17"/>
      <c r="K52" s="50"/>
      <c r="L52" s="51"/>
      <c r="M52" s="52"/>
      <c r="N52" s="53"/>
    </row>
    <row r="53" spans="2:14" ht="16.5" customHeight="1" x14ac:dyDescent="0.2">
      <c r="B53" s="11">
        <v>39</v>
      </c>
      <c r="C53" s="47"/>
      <c r="D53" s="47"/>
      <c r="E53" s="47"/>
      <c r="F53" s="47"/>
      <c r="G53" s="13"/>
      <c r="H53" s="48"/>
      <c r="I53" s="49"/>
      <c r="J53" s="17"/>
      <c r="K53" s="50"/>
      <c r="L53" s="51"/>
      <c r="M53" s="52"/>
      <c r="N53" s="53"/>
    </row>
    <row r="54" spans="2:14" ht="16.5" customHeight="1" x14ac:dyDescent="0.2">
      <c r="B54" s="11">
        <v>40</v>
      </c>
      <c r="C54" s="47"/>
      <c r="D54" s="47"/>
      <c r="E54" s="47"/>
      <c r="F54" s="47"/>
      <c r="G54" s="13"/>
      <c r="H54" s="48"/>
      <c r="I54" s="49"/>
      <c r="J54" s="17"/>
      <c r="K54" s="50"/>
      <c r="L54" s="51"/>
      <c r="M54" s="52"/>
      <c r="N54" s="53"/>
    </row>
    <row r="55" spans="2:14" ht="16.5" customHeight="1" x14ac:dyDescent="0.2">
      <c r="B55" s="11">
        <v>41</v>
      </c>
      <c r="C55" s="47"/>
      <c r="D55" s="47"/>
      <c r="E55" s="47"/>
      <c r="F55" s="47"/>
      <c r="G55" s="13"/>
      <c r="H55" s="48"/>
      <c r="I55" s="49"/>
      <c r="J55" s="17"/>
      <c r="K55" s="50"/>
      <c r="L55" s="51"/>
      <c r="M55" s="52"/>
      <c r="N55" s="53"/>
    </row>
    <row r="56" spans="2:14" ht="16.5" customHeight="1" x14ac:dyDescent="0.2">
      <c r="B56" s="11">
        <v>42</v>
      </c>
      <c r="C56" s="47"/>
      <c r="D56" s="47"/>
      <c r="E56" s="47"/>
      <c r="F56" s="47"/>
      <c r="G56" s="13"/>
      <c r="H56" s="48"/>
      <c r="I56" s="49"/>
      <c r="J56" s="17"/>
      <c r="K56" s="50"/>
      <c r="L56" s="51"/>
      <c r="M56" s="52"/>
      <c r="N56" s="53"/>
    </row>
    <row r="57" spans="2:14" ht="16.5" customHeight="1" x14ac:dyDescent="0.2">
      <c r="B57" s="11">
        <v>43</v>
      </c>
      <c r="C57" s="47"/>
      <c r="D57" s="47"/>
      <c r="E57" s="47"/>
      <c r="F57" s="47"/>
      <c r="G57" s="13"/>
      <c r="H57" s="48"/>
      <c r="I57" s="49"/>
      <c r="J57" s="17"/>
      <c r="K57" s="50"/>
      <c r="L57" s="51"/>
      <c r="M57" s="52"/>
      <c r="N57" s="53"/>
    </row>
    <row r="58" spans="2:14" ht="16.5" customHeight="1" x14ac:dyDescent="0.2">
      <c r="B58" s="11">
        <v>44</v>
      </c>
      <c r="C58" s="47"/>
      <c r="D58" s="47"/>
      <c r="E58" s="47"/>
      <c r="F58" s="47"/>
      <c r="G58" s="13"/>
      <c r="H58" s="48"/>
      <c r="I58" s="49"/>
      <c r="J58" s="17"/>
      <c r="K58" s="50"/>
      <c r="L58" s="51"/>
      <c r="M58" s="52"/>
      <c r="N58" s="53"/>
    </row>
    <row r="59" spans="2:14" ht="16.5" customHeight="1" x14ac:dyDescent="0.2">
      <c r="B59" s="11">
        <v>45</v>
      </c>
      <c r="C59" s="47"/>
      <c r="D59" s="47"/>
      <c r="E59" s="47"/>
      <c r="F59" s="47"/>
      <c r="G59" s="13"/>
      <c r="H59" s="48"/>
      <c r="I59" s="49"/>
      <c r="J59" s="17"/>
      <c r="K59" s="50"/>
      <c r="L59" s="51"/>
      <c r="M59" s="52"/>
      <c r="N59" s="53"/>
    </row>
    <row r="60" spans="2:14" ht="16.5" customHeight="1" x14ac:dyDescent="0.2">
      <c r="B60" s="11">
        <v>46</v>
      </c>
      <c r="C60" s="47"/>
      <c r="D60" s="47"/>
      <c r="E60" s="47"/>
      <c r="F60" s="47"/>
      <c r="G60" s="13"/>
      <c r="H60" s="48"/>
      <c r="I60" s="49"/>
      <c r="J60" s="17"/>
      <c r="K60" s="50"/>
      <c r="L60" s="51"/>
      <c r="M60" s="52"/>
      <c r="N60" s="53"/>
    </row>
    <row r="61" spans="2:14" ht="16.5" customHeight="1" x14ac:dyDescent="0.2">
      <c r="B61" s="11">
        <v>47</v>
      </c>
      <c r="C61" s="47"/>
      <c r="D61" s="47"/>
      <c r="E61" s="47"/>
      <c r="F61" s="47"/>
      <c r="G61" s="13"/>
      <c r="H61" s="48"/>
      <c r="I61" s="49"/>
      <c r="J61" s="17"/>
      <c r="K61" s="50"/>
      <c r="L61" s="51"/>
      <c r="M61" s="52"/>
      <c r="N61" s="53"/>
    </row>
    <row r="62" spans="2:14" ht="16.5" customHeight="1" x14ac:dyDescent="0.2">
      <c r="B62" s="11">
        <v>48</v>
      </c>
      <c r="C62" s="47"/>
      <c r="D62" s="47"/>
      <c r="E62" s="47"/>
      <c r="F62" s="47"/>
      <c r="G62" s="13"/>
      <c r="H62" s="48"/>
      <c r="I62" s="49"/>
      <c r="J62" s="17"/>
      <c r="K62" s="50"/>
      <c r="L62" s="51"/>
      <c r="M62" s="52"/>
      <c r="N62" s="53"/>
    </row>
    <row r="63" spans="2:14" ht="16.5" customHeight="1" x14ac:dyDescent="0.2">
      <c r="B63" s="11">
        <v>49</v>
      </c>
      <c r="C63" s="47"/>
      <c r="D63" s="47"/>
      <c r="E63" s="47"/>
      <c r="F63" s="47"/>
      <c r="G63" s="13"/>
      <c r="H63" s="48"/>
      <c r="I63" s="49"/>
      <c r="J63" s="17"/>
      <c r="K63" s="50"/>
      <c r="L63" s="51"/>
      <c r="M63" s="52"/>
      <c r="N63" s="53"/>
    </row>
    <row r="64" spans="2:14" ht="16.5" customHeight="1" x14ac:dyDescent="0.2">
      <c r="B64" s="11">
        <v>50</v>
      </c>
      <c r="C64" s="47"/>
      <c r="D64" s="47"/>
      <c r="E64" s="47"/>
      <c r="F64" s="47"/>
      <c r="G64" s="13"/>
      <c r="H64" s="48"/>
      <c r="I64" s="49"/>
      <c r="J64" s="17"/>
      <c r="K64" s="50"/>
      <c r="L64" s="51"/>
      <c r="M64" s="52"/>
      <c r="N64" s="53"/>
    </row>
  </sheetData>
  <sheetProtection algorithmName="SHA-512" hashValue="ATsJ8sZNuJ/PncPy7cTrUGQyr/TEtj8YFU3PM31C7VYEGdZgIpAcbAFyvXZ4MLlozz6R4XTyJvjF3K781tQUBA==" saltValue="vtPtu1N/t7z3nFtiykUkaQ==" spinCount="100000" sheet="1" objects="1" scenarios="1" formatCells="0" formatColumns="0" formatRows="0" selectLockedCells="1"/>
  <sortState ref="X1:X16">
    <sortCondition ref="X1"/>
  </sortState>
  <dataConsolidate/>
  <mergeCells count="272">
    <mergeCell ref="K25:L25"/>
    <mergeCell ref="M25:N25"/>
    <mergeCell ref="C16:D16"/>
    <mergeCell ref="E19:F19"/>
    <mergeCell ref="G3:J3"/>
    <mergeCell ref="C14:D14"/>
    <mergeCell ref="E14:F14"/>
    <mergeCell ref="C13:D13"/>
    <mergeCell ref="E13:F13"/>
    <mergeCell ref="C19:D19"/>
    <mergeCell ref="C18:D18"/>
    <mergeCell ref="C17:D17"/>
    <mergeCell ref="B5:C5"/>
    <mergeCell ref="B6:C6"/>
    <mergeCell ref="B7:C7"/>
    <mergeCell ref="B8:C8"/>
    <mergeCell ref="D5:F5"/>
    <mergeCell ref="D6:F6"/>
    <mergeCell ref="D7:F7"/>
    <mergeCell ref="E22:F22"/>
    <mergeCell ref="E21:F21"/>
    <mergeCell ref="E20:F20"/>
    <mergeCell ref="C25:D25"/>
    <mergeCell ref="C20:D20"/>
    <mergeCell ref="E18:F18"/>
    <mergeCell ref="E17:F17"/>
    <mergeCell ref="E16:F16"/>
    <mergeCell ref="C36:D36"/>
    <mergeCell ref="C35:D35"/>
    <mergeCell ref="C30:D30"/>
    <mergeCell ref="E30:F30"/>
    <mergeCell ref="E29:F29"/>
    <mergeCell ref="E28:F28"/>
    <mergeCell ref="E27:F27"/>
    <mergeCell ref="C29:D29"/>
    <mergeCell ref="C28:D28"/>
    <mergeCell ref="C27:D27"/>
    <mergeCell ref="C26:D26"/>
    <mergeCell ref="C21:D21"/>
    <mergeCell ref="E26:F26"/>
    <mergeCell ref="E25:F25"/>
    <mergeCell ref="C39:D39"/>
    <mergeCell ref="C38:D38"/>
    <mergeCell ref="C37:D37"/>
    <mergeCell ref="E24:F24"/>
    <mergeCell ref="E23:F23"/>
    <mergeCell ref="E39:F39"/>
    <mergeCell ref="E38:F38"/>
    <mergeCell ref="E37:F37"/>
    <mergeCell ref="E36:F36"/>
    <mergeCell ref="E35:F35"/>
    <mergeCell ref="C31:D31"/>
    <mergeCell ref="D8:G8"/>
    <mergeCell ref="E34:F34"/>
    <mergeCell ref="E33:F33"/>
    <mergeCell ref="E32:F32"/>
    <mergeCell ref="E31:F31"/>
    <mergeCell ref="H25:I25"/>
    <mergeCell ref="H24:I24"/>
    <mergeCell ref="H23:I23"/>
    <mergeCell ref="H22:I22"/>
    <mergeCell ref="H21:I21"/>
    <mergeCell ref="H20:I20"/>
    <mergeCell ref="H30:I30"/>
    <mergeCell ref="H29:I29"/>
    <mergeCell ref="H28:I28"/>
    <mergeCell ref="H27:I27"/>
    <mergeCell ref="H26:I26"/>
    <mergeCell ref="C34:D34"/>
    <mergeCell ref="C33:D33"/>
    <mergeCell ref="C32:D32"/>
    <mergeCell ref="C15:D15"/>
    <mergeCell ref="E15:F15"/>
    <mergeCell ref="C24:D24"/>
    <mergeCell ref="C23:D23"/>
    <mergeCell ref="C22:D22"/>
    <mergeCell ref="H39:I39"/>
    <mergeCell ref="H38:I38"/>
    <mergeCell ref="H37:I37"/>
    <mergeCell ref="H36:I36"/>
    <mergeCell ref="H35:I35"/>
    <mergeCell ref="H34:I34"/>
    <mergeCell ref="H33:I33"/>
    <mergeCell ref="H32:I32"/>
    <mergeCell ref="H31:I31"/>
    <mergeCell ref="K24:L24"/>
    <mergeCell ref="K23:L23"/>
    <mergeCell ref="K22:L22"/>
    <mergeCell ref="K21:L21"/>
    <mergeCell ref="K20:L20"/>
    <mergeCell ref="H14:I14"/>
    <mergeCell ref="K13:L13"/>
    <mergeCell ref="K39:L39"/>
    <mergeCell ref="K38:L38"/>
    <mergeCell ref="K37:L37"/>
    <mergeCell ref="K36:L36"/>
    <mergeCell ref="K35:L35"/>
    <mergeCell ref="K34:L34"/>
    <mergeCell ref="K33:L33"/>
    <mergeCell ref="K32:L32"/>
    <mergeCell ref="K31:L31"/>
    <mergeCell ref="K30:L30"/>
    <mergeCell ref="K29:L29"/>
    <mergeCell ref="K28:L28"/>
    <mergeCell ref="K27:L27"/>
    <mergeCell ref="K26:L26"/>
    <mergeCell ref="H19:I19"/>
    <mergeCell ref="H18:I18"/>
    <mergeCell ref="H17:I17"/>
    <mergeCell ref="M24:N24"/>
    <mergeCell ref="M23:N23"/>
    <mergeCell ref="M22:N22"/>
    <mergeCell ref="M21:N21"/>
    <mergeCell ref="M20:N20"/>
    <mergeCell ref="K14:L14"/>
    <mergeCell ref="M13:N13"/>
    <mergeCell ref="M39:N39"/>
    <mergeCell ref="M38:N38"/>
    <mergeCell ref="M37:N37"/>
    <mergeCell ref="M36:N36"/>
    <mergeCell ref="M35:N35"/>
    <mergeCell ref="M34:N34"/>
    <mergeCell ref="M33:N33"/>
    <mergeCell ref="M32:N32"/>
    <mergeCell ref="M31:N31"/>
    <mergeCell ref="M30:N30"/>
    <mergeCell ref="M29:N29"/>
    <mergeCell ref="M28:N28"/>
    <mergeCell ref="M27:N27"/>
    <mergeCell ref="M26:N26"/>
    <mergeCell ref="K19:L19"/>
    <mergeCell ref="K18:L18"/>
    <mergeCell ref="K17:L17"/>
    <mergeCell ref="M14:N14"/>
    <mergeCell ref="I5:J5"/>
    <mergeCell ref="M5:N5"/>
    <mergeCell ref="M6:N6"/>
    <mergeCell ref="M19:N19"/>
    <mergeCell ref="M18:N18"/>
    <mergeCell ref="M17:N17"/>
    <mergeCell ref="M16:N16"/>
    <mergeCell ref="M15:N15"/>
    <mergeCell ref="K16:L16"/>
    <mergeCell ref="K15:L15"/>
    <mergeCell ref="H16:I16"/>
    <mergeCell ref="H15:I15"/>
    <mergeCell ref="H13:I13"/>
    <mergeCell ref="C40:D40"/>
    <mergeCell ref="E40:F40"/>
    <mergeCell ref="H40:I40"/>
    <mergeCell ref="K40:L40"/>
    <mergeCell ref="M40:N40"/>
    <mergeCell ref="C41:D41"/>
    <mergeCell ref="E41:F41"/>
    <mergeCell ref="H41:I41"/>
    <mergeCell ref="K41:L41"/>
    <mergeCell ref="M41:N41"/>
    <mergeCell ref="C42:D42"/>
    <mergeCell ref="E42:F42"/>
    <mergeCell ref="H42:I42"/>
    <mergeCell ref="K42:L42"/>
    <mergeCell ref="M42:N42"/>
    <mergeCell ref="C43:D43"/>
    <mergeCell ref="E43:F43"/>
    <mergeCell ref="H43:I43"/>
    <mergeCell ref="K43:L43"/>
    <mergeCell ref="M43:N43"/>
    <mergeCell ref="C44:D44"/>
    <mergeCell ref="E44:F44"/>
    <mergeCell ref="H44:I44"/>
    <mergeCell ref="K44:L44"/>
    <mergeCell ref="M44:N44"/>
    <mergeCell ref="C45:D45"/>
    <mergeCell ref="E45:F45"/>
    <mergeCell ref="H45:I45"/>
    <mergeCell ref="K45:L45"/>
    <mergeCell ref="M45:N45"/>
    <mergeCell ref="C46:D46"/>
    <mergeCell ref="E46:F46"/>
    <mergeCell ref="H46:I46"/>
    <mergeCell ref="K46:L46"/>
    <mergeCell ref="M46:N46"/>
    <mergeCell ref="C47:D47"/>
    <mergeCell ref="E47:F47"/>
    <mergeCell ref="H47:I47"/>
    <mergeCell ref="K47:L47"/>
    <mergeCell ref="M47:N47"/>
    <mergeCell ref="C48:D48"/>
    <mergeCell ref="E48:F48"/>
    <mergeCell ref="H48:I48"/>
    <mergeCell ref="K48:L48"/>
    <mergeCell ref="M48:N48"/>
    <mergeCell ref="C49:D49"/>
    <mergeCell ref="E49:F49"/>
    <mergeCell ref="H49:I49"/>
    <mergeCell ref="K49:L49"/>
    <mergeCell ref="M49:N49"/>
    <mergeCell ref="C50:D50"/>
    <mergeCell ref="E50:F50"/>
    <mergeCell ref="H50:I50"/>
    <mergeCell ref="K50:L50"/>
    <mergeCell ref="M50:N50"/>
    <mergeCell ref="C51:D51"/>
    <mergeCell ref="E51:F51"/>
    <mergeCell ref="H51:I51"/>
    <mergeCell ref="K51:L51"/>
    <mergeCell ref="M51:N51"/>
    <mergeCell ref="C52:D52"/>
    <mergeCell ref="E52:F52"/>
    <mergeCell ref="H52:I52"/>
    <mergeCell ref="K52:L52"/>
    <mergeCell ref="M52:N52"/>
    <mergeCell ref="C53:D53"/>
    <mergeCell ref="E53:F53"/>
    <mergeCell ref="H53:I53"/>
    <mergeCell ref="K53:L53"/>
    <mergeCell ref="M53:N53"/>
    <mergeCell ref="C54:D54"/>
    <mergeCell ref="E54:F54"/>
    <mergeCell ref="H54:I54"/>
    <mergeCell ref="K54:L54"/>
    <mergeCell ref="M54:N54"/>
    <mergeCell ref="C55:D55"/>
    <mergeCell ref="E55:F55"/>
    <mergeCell ref="H55:I55"/>
    <mergeCell ref="K55:L55"/>
    <mergeCell ref="M55:N55"/>
    <mergeCell ref="C56:D56"/>
    <mergeCell ref="E56:F56"/>
    <mergeCell ref="H56:I56"/>
    <mergeCell ref="K56:L56"/>
    <mergeCell ref="M56:N56"/>
    <mergeCell ref="C57:D57"/>
    <mergeCell ref="E57:F57"/>
    <mergeCell ref="H57:I57"/>
    <mergeCell ref="K57:L57"/>
    <mergeCell ref="M57:N57"/>
    <mergeCell ref="C58:D58"/>
    <mergeCell ref="E58:F58"/>
    <mergeCell ref="H58:I58"/>
    <mergeCell ref="K58:L58"/>
    <mergeCell ref="M58:N58"/>
    <mergeCell ref="C59:D59"/>
    <mergeCell ref="E59:F59"/>
    <mergeCell ref="H59:I59"/>
    <mergeCell ref="K59:L59"/>
    <mergeCell ref="M59:N59"/>
    <mergeCell ref="C60:D60"/>
    <mergeCell ref="E60:F60"/>
    <mergeCell ref="H60:I60"/>
    <mergeCell ref="K60:L60"/>
    <mergeCell ref="M60:N60"/>
    <mergeCell ref="C61:D61"/>
    <mergeCell ref="E61:F61"/>
    <mergeCell ref="H61:I61"/>
    <mergeCell ref="K61:L61"/>
    <mergeCell ref="M61:N61"/>
    <mergeCell ref="C64:D64"/>
    <mergeCell ref="E64:F64"/>
    <mergeCell ref="H64:I64"/>
    <mergeCell ref="K64:L64"/>
    <mergeCell ref="M64:N64"/>
    <mergeCell ref="C62:D62"/>
    <mergeCell ref="E62:F62"/>
    <mergeCell ref="H62:I62"/>
    <mergeCell ref="K62:L62"/>
    <mergeCell ref="M62:N62"/>
    <mergeCell ref="C63:D63"/>
    <mergeCell ref="E63:F63"/>
    <mergeCell ref="H63:I63"/>
    <mergeCell ref="K63:L63"/>
    <mergeCell ref="M63:N63"/>
  </mergeCells>
  <phoneticPr fontId="2" type="noConversion"/>
  <conditionalFormatting sqref="M15:N15">
    <cfRule type="expression" dxfId="161" priority="184">
      <formula>AND(J15=3,K15="ja",K8&lt;&gt;M15,M15&lt;&gt;"")</formula>
    </cfRule>
    <cfRule type="expression" dxfId="160" priority="185">
      <formula>AND(J15=2,K15="nein",J7&lt;&gt;M15,M15&lt;&gt;"")</formula>
    </cfRule>
    <cfRule type="expression" dxfId="159" priority="186">
      <formula>AND(J15=1,K15="ja",K6&lt;&gt;M15,M15&lt;&gt;"")</formula>
    </cfRule>
    <cfRule type="expression" dxfId="158" priority="187">
      <formula>AND(J15=3,K15="nein",J8&lt;&gt;M15,M15&lt;&gt;"")</formula>
    </cfRule>
    <cfRule type="expression" dxfId="157" priority="188">
      <formula>AND(J15=2,K15="ja",K7&lt;&gt;M15,M15&lt;&gt;"")</formula>
    </cfRule>
    <cfRule type="expression" dxfId="156" priority="189">
      <formula>AND(J15=1,K15="nein",J6&lt;&gt;M15,M15&lt;&gt;"")</formula>
    </cfRule>
  </conditionalFormatting>
  <conditionalFormatting sqref="M16:N16">
    <cfRule type="expression" dxfId="155" priority="190">
      <formula>AND(J16=1,K16="ja",K6&lt;&gt;M16,M16&lt;&gt;"")</formula>
    </cfRule>
    <cfRule type="expression" dxfId="154" priority="191">
      <formula>AND(J16=2,K16="ja",K7&lt;&gt;M16,M16&lt;&gt;"")</formula>
    </cfRule>
    <cfRule type="expression" dxfId="153" priority="192">
      <formula>AND(J16=3,K16="ja",K8&lt;&gt;M16,M16&lt;&gt;"")</formula>
    </cfRule>
    <cfRule type="expression" dxfId="152" priority="193">
      <formula>AND(J16=3,K16="nein",J8&lt;&gt;M16,M16&lt;&gt;"")</formula>
    </cfRule>
    <cfRule type="expression" dxfId="151" priority="194">
      <formula>AND(J16=2,K16="nein",J7&lt;&gt;M16,M16&lt;&gt;"")</formula>
    </cfRule>
    <cfRule type="expression" dxfId="150" priority="195">
      <formula>AND(J16=1,K16="nein",J6&lt;&gt;M16,M16&lt;&gt;"")</formula>
    </cfRule>
  </conditionalFormatting>
  <conditionalFormatting sqref="M17:N17">
    <cfRule type="expression" dxfId="149" priority="196">
      <formula>AND(J17=1,K17="ja",K6&lt;&gt;M17,M17&lt;&gt;"")</formula>
    </cfRule>
    <cfRule type="expression" dxfId="148" priority="197">
      <formula>AND(J17=2,K17="ja",K7&lt;&gt;M17,M17&lt;&gt;"")</formula>
    </cfRule>
    <cfRule type="expression" dxfId="147" priority="198">
      <formula>AND(J17=3,K17="ja",K8&lt;&gt;M17,M17&lt;&gt;"")</formula>
    </cfRule>
    <cfRule type="expression" dxfId="146" priority="199">
      <formula>AND(J17=3,K17="nein",J8&lt;&gt;M17,M17&lt;&gt;"")</formula>
    </cfRule>
    <cfRule type="expression" dxfId="145" priority="200">
      <formula>AND(J17=2,K17="nein",J7&lt;&gt;M17,M17&lt;&gt;"")</formula>
    </cfRule>
    <cfRule type="expression" dxfId="144" priority="201">
      <formula>AND(J17=1,K17="nein",J6&lt;&gt;M17,M17&lt;&gt;"")</formula>
    </cfRule>
  </conditionalFormatting>
  <conditionalFormatting sqref="M18">
    <cfRule type="expression" dxfId="143" priority="202">
      <formula>AND(J18=3,K18="nein",J8&lt;&gt;M18,M18&lt;&gt;"")</formula>
    </cfRule>
    <cfRule type="expression" dxfId="142" priority="203">
      <formula>AND(J18=2,K18="nein",J7&lt;&gt;M18,M18&lt;&gt;"")</formula>
    </cfRule>
    <cfRule type="expression" dxfId="141" priority="204">
      <formula>AND(J18=1,K18="nein",J6&lt;&gt;M18,M18&lt;&gt;"")</formula>
    </cfRule>
  </conditionalFormatting>
  <conditionalFormatting sqref="M19">
    <cfRule type="expression" dxfId="140" priority="205">
      <formula>AND(J19=3,K19="nein",J8&lt;&gt;M19,M19&lt;&gt;"")</formula>
    </cfRule>
    <cfRule type="expression" dxfId="139" priority="206">
      <formula>AND(J19=2,K19="nein",J7&lt;&gt;M19,M19&lt;&gt;"")</formula>
    </cfRule>
    <cfRule type="expression" dxfId="138" priority="207">
      <formula>AND(J19=1,K19="nein",J6&lt;&gt;M19,M19&lt;&gt;"")</formula>
    </cfRule>
  </conditionalFormatting>
  <conditionalFormatting sqref="M20">
    <cfRule type="expression" dxfId="137" priority="208">
      <formula>AND(J20=3,K20="nein",J8&lt;&gt;M20,M20&lt;&gt;"")</formula>
    </cfRule>
    <cfRule type="expression" dxfId="136" priority="209">
      <formula>AND(J20=2,K20="nein",J7&lt;&gt;M20,M20&lt;&gt;"")</formula>
    </cfRule>
    <cfRule type="expression" dxfId="135" priority="210">
      <formula>AND(J20=1,K20="nein",J6&lt;&gt;M20,M20&lt;&gt;"")</formula>
    </cfRule>
  </conditionalFormatting>
  <conditionalFormatting sqref="M21:N21">
    <cfRule type="expression" dxfId="134" priority="211">
      <formula>AND(J21=1,K21="ja",K6&lt;&gt;M21,M21&lt;&gt;"")</formula>
    </cfRule>
    <cfRule type="expression" dxfId="133" priority="212">
      <formula>AND(J21=2,K21="ja",K7&lt;&gt;M21,M21&lt;&gt;"")</formula>
    </cfRule>
    <cfRule type="expression" dxfId="132" priority="213">
      <formula>AND(J21=3,K21="ja",K8&lt;&gt;M21,M21&lt;&gt;"")</formula>
    </cfRule>
    <cfRule type="expression" dxfId="131" priority="214">
      <formula>AND(J21=3,K21="nein",J8&lt;&gt;M21,M21&lt;&gt;"")</formula>
    </cfRule>
    <cfRule type="expression" dxfId="130" priority="215">
      <formula>AND(J21=2,K21="nein",J7&lt;&gt;M21,M21&lt;&gt;"")</formula>
    </cfRule>
    <cfRule type="expression" dxfId="129" priority="216">
      <formula>AND(J21=1,K21="nein",J6&lt;&gt;M21,M21&lt;&gt;"")</formula>
    </cfRule>
  </conditionalFormatting>
  <conditionalFormatting sqref="M22:N22">
    <cfRule type="expression" dxfId="128" priority="217">
      <formula>AND(J22=1,K22="ja",K6&lt;&gt;M22,M22&lt;&gt;"")</formula>
    </cfRule>
    <cfRule type="expression" dxfId="127" priority="218">
      <formula>AND(J22=3,K22="ja",K8&lt;&gt;M22,M22&lt;&gt;"")</formula>
    </cfRule>
    <cfRule type="expression" dxfId="126" priority="219">
      <formula>AND(J22=2,K22="ja",K7&lt;&gt;M22,M22&lt;&gt;"")</formula>
    </cfRule>
    <cfRule type="expression" dxfId="125" priority="220">
      <formula>AND(J22=2,K22="nein",J7&lt;&gt;M22,M22&lt;&gt;"")</formula>
    </cfRule>
    <cfRule type="expression" dxfId="124" priority="221">
      <formula>AND(J22=3,K22="nein",J8&lt;&gt;M22,M22&lt;&gt;"")</formula>
    </cfRule>
    <cfRule type="expression" dxfId="123" priority="222">
      <formula>AND(J22=1,K22="nein",J6&lt;&gt;M22,M22&lt;&gt;"")</formula>
    </cfRule>
  </conditionalFormatting>
  <conditionalFormatting sqref="M23:N23">
    <cfRule type="expression" dxfId="122" priority="223">
      <formula>AND(J23=3,K23="ja",K8&lt;&gt;M23,M23&lt;&gt;"")</formula>
    </cfRule>
    <cfRule type="expression" dxfId="121" priority="224">
      <formula>AND(J23=2,K23="ja",K7&lt;&gt;M23,M23&lt;&gt;"")</formula>
    </cfRule>
    <cfRule type="expression" dxfId="120" priority="225">
      <formula>AND(J23=1,K23="ja",K6&lt;&gt;M23,M23&lt;&gt;"")</formula>
    </cfRule>
    <cfRule type="expression" dxfId="119" priority="226">
      <formula>AND(J23=1,K23="nein",J6&lt;&gt;M23,M23&lt;&gt;"")</formula>
    </cfRule>
    <cfRule type="expression" dxfId="118" priority="227">
      <formula>AND(J23=2,K23="nein",J7&lt;&gt;M23,M23&lt;&gt;"")</formula>
    </cfRule>
    <cfRule type="expression" dxfId="117" priority="228">
      <formula>AND(J23=3,K23="nein",J8&lt;&gt;M23,M23&lt;&gt;"")</formula>
    </cfRule>
  </conditionalFormatting>
  <conditionalFormatting sqref="M24:N24">
    <cfRule type="expression" dxfId="116" priority="229">
      <formula>AND(J24=3,K24="ja",K8&lt;&gt;M24,M24&lt;&gt;"")</formula>
    </cfRule>
    <cfRule type="expression" dxfId="115" priority="230">
      <formula>AND(J24=2,K24="ja",K7&lt;&gt;M24,M24&lt;&gt;"")</formula>
    </cfRule>
    <cfRule type="expression" dxfId="114" priority="231">
      <formula>AND(J24=1,K24="ja",K6&lt;&gt;M24,M24&lt;&gt;"")</formula>
    </cfRule>
    <cfRule type="expression" dxfId="113" priority="232">
      <formula>AND(J24=1,K24="nein",J6&lt;&gt;M24,M24&lt;&gt;"")</formula>
    </cfRule>
    <cfRule type="expression" dxfId="112" priority="233">
      <formula>AND(J24=2,K24="nein",J7&lt;&gt;M24,M24&lt;&gt;"")</formula>
    </cfRule>
    <cfRule type="expression" dxfId="111" priority="234">
      <formula>AND(J24=3,K24="nein",J8&lt;&gt;M24,M24&lt;&gt;"")</formula>
    </cfRule>
  </conditionalFormatting>
  <conditionalFormatting sqref="M25:N25">
    <cfRule type="expression" dxfId="110" priority="235">
      <formula>AND(J25=3,K25="ja",K8&lt;&gt;M25,M25&lt;&gt;"")</formula>
    </cfRule>
    <cfRule type="expression" dxfId="109" priority="236">
      <formula>AND(J25=2,K25="ja",K7&lt;&gt;M25,M25&lt;&gt;"")</formula>
    </cfRule>
    <cfRule type="expression" dxfId="108" priority="237">
      <formula>AND(J25=1,K25="ja",K6&lt;&gt;M25,M25&lt;&gt;"")</formula>
    </cfRule>
    <cfRule type="expression" dxfId="107" priority="238">
      <formula>AND(J25=1,K25="nein",J6&lt;&gt;M25,M25&lt;&gt;"")</formula>
    </cfRule>
    <cfRule type="expression" dxfId="106" priority="239">
      <formula>AND(J25=2,K25="nein",J7&lt;&gt;M25,M25&lt;&gt;"")</formula>
    </cfRule>
    <cfRule type="expression" dxfId="105" priority="240">
      <formula>AND(J25=3,K25="nein",J8&lt;&gt;M25,M25&lt;&gt;"")</formula>
    </cfRule>
  </conditionalFormatting>
  <conditionalFormatting sqref="M26:N26">
    <cfRule type="expression" dxfId="104" priority="241">
      <formula>AND(J26=3,K26="ja",K8&lt;&gt;M26,M26&lt;&gt;"")</formula>
    </cfRule>
    <cfRule type="expression" dxfId="103" priority="242">
      <formula>AND(J26=2,K26="ja",K7&lt;&gt;M26,M26&lt;&gt;"")</formula>
    </cfRule>
    <cfRule type="expression" dxfId="102" priority="243">
      <formula>AND(J26=1,K26="ja",K6&lt;&gt;M26,M26&lt;&gt;"")</formula>
    </cfRule>
    <cfRule type="expression" dxfId="101" priority="244">
      <formula>AND(J26=1,K26="nein",J6&lt;&gt;M26,M26&lt;&gt;"")</formula>
    </cfRule>
    <cfRule type="expression" dxfId="100" priority="245">
      <formula>AND(J26=2,K26="nein",J7&lt;&gt;M26,M26&lt;&gt;"")</formula>
    </cfRule>
    <cfRule type="expression" dxfId="99" priority="246">
      <formula>AND(J26=3,K26="nein",J8&lt;&gt;M26,M26&lt;&gt;"")</formula>
    </cfRule>
  </conditionalFormatting>
  <conditionalFormatting sqref="M27:N27">
    <cfRule type="expression" dxfId="98" priority="247">
      <formula>AND(J27=3,K27="ja",K8&lt;&gt;M27,M27&lt;&gt;"")</formula>
    </cfRule>
    <cfRule type="expression" dxfId="97" priority="248">
      <formula>AND(J27=2,K27="ja",K7&lt;&gt;M27,M27&lt;&gt;"")</formula>
    </cfRule>
    <cfRule type="expression" dxfId="96" priority="249">
      <formula>AND(J27=1,K27="ja",K6&lt;&gt;M27,M27&lt;&gt;"")</formula>
    </cfRule>
    <cfRule type="expression" dxfId="95" priority="250">
      <formula>AND(J27=1,K27="nein",J6&lt;&gt;M27,M27&lt;&gt;"")</formula>
    </cfRule>
    <cfRule type="expression" dxfId="94" priority="251">
      <formula>AND(J27=2,K27="nein",J7&lt;&gt;M27,M27&lt;&gt;"")</formula>
    </cfRule>
    <cfRule type="expression" dxfId="93" priority="252">
      <formula>AND(J27=3,K27="nein",J8&lt;&gt;M27,M27&lt;&gt;"")</formula>
    </cfRule>
  </conditionalFormatting>
  <conditionalFormatting sqref="M28:N28">
    <cfRule type="expression" dxfId="92" priority="253">
      <formula>AND(J28=3,K28="ja",K8&lt;&gt;M28,M28&lt;&gt;"")</formula>
    </cfRule>
    <cfRule type="expression" dxfId="91" priority="254">
      <formula>AND(J28=2,K28="ja",K7&lt;&gt;M28,M28&lt;&gt;"")</formula>
    </cfRule>
    <cfRule type="expression" dxfId="90" priority="255">
      <formula>AND(J28=1,K28="ja",K6&lt;&gt;M28,M28&lt;&gt;"")</formula>
    </cfRule>
    <cfRule type="expression" dxfId="89" priority="256">
      <formula>AND(J28=1,K28="nein",J6&lt;&gt;M28,M28&lt;&gt;"")</formula>
    </cfRule>
    <cfRule type="expression" dxfId="88" priority="257">
      <formula>AND(J28=2,K28="nein",J7&lt;&gt;M28,M28&lt;&gt;"")</formula>
    </cfRule>
    <cfRule type="expression" dxfId="87" priority="258">
      <formula>AND(J28=3,K28="nein",J8&lt;&gt;M28,M28&lt;&gt;"")</formula>
    </cfRule>
  </conditionalFormatting>
  <conditionalFormatting sqref="M29:N29">
    <cfRule type="expression" dxfId="86" priority="259">
      <formula>AND(J29=3,K29="ja",K8&lt;&gt;M29,M29&lt;&gt;"")</formula>
    </cfRule>
    <cfRule type="expression" dxfId="85" priority="260">
      <formula>AND(J29=2,K29="ja",K7&lt;&gt;M29,M29&lt;&gt;"")</formula>
    </cfRule>
    <cfRule type="expression" dxfId="84" priority="261">
      <formula>AND(J29=1,K29="ja",K6&lt;&gt;M29,M29&lt;&gt;"")</formula>
    </cfRule>
    <cfRule type="expression" dxfId="83" priority="262">
      <formula>AND(J29=1,K29="nein",J6&lt;&gt;M29,M29&lt;&gt;"")</formula>
    </cfRule>
    <cfRule type="expression" dxfId="82" priority="263">
      <formula>AND(J29=2,K29="nein",J7&lt;&gt;M29,M29&lt;&gt;"")</formula>
    </cfRule>
    <cfRule type="expression" dxfId="81" priority="264">
      <formula>AND(J29=3,K29="nein",J8&lt;&gt;M29,M29&lt;&gt;"")</formula>
    </cfRule>
  </conditionalFormatting>
  <conditionalFormatting sqref="M30:N30">
    <cfRule type="expression" dxfId="80" priority="265">
      <formula>AND(J30=3,K30="ja",K8&lt;&gt;M30,M30&lt;&gt;"")</formula>
    </cfRule>
    <cfRule type="expression" dxfId="79" priority="266">
      <formula>AND(J30=2,K30="ja",K7&lt;&gt;M30,M30&lt;&gt;"")</formula>
    </cfRule>
    <cfRule type="expression" dxfId="78" priority="267">
      <formula>AND(J30=1,K30="ja",K6&lt;&gt;M30,M30&lt;&gt;"")</formula>
    </cfRule>
    <cfRule type="expression" dxfId="77" priority="268">
      <formula>AND(J30=1,K30="nein",J6&lt;&gt;M30,M30&lt;&gt;"")</formula>
    </cfRule>
    <cfRule type="expression" dxfId="76" priority="269">
      <formula>AND(J30=2,K30="nein",J7&lt;&gt;M30,M30&lt;&gt;"")</formula>
    </cfRule>
    <cfRule type="expression" dxfId="75" priority="270">
      <formula>AND(J30=3,K30="nein",J8&lt;&gt;M30,M30&lt;&gt;"")</formula>
    </cfRule>
  </conditionalFormatting>
  <conditionalFormatting sqref="M31:N31">
    <cfRule type="expression" dxfId="74" priority="271">
      <formula>AND(J31=3,K31="ja",K8&lt;&gt;M31,M31&lt;&gt;"")</formula>
    </cfRule>
    <cfRule type="expression" dxfId="73" priority="272">
      <formula>AND(J31=2,K31="ja",K7&lt;&gt;M31,M31&lt;&gt;"")</formula>
    </cfRule>
    <cfRule type="expression" dxfId="72" priority="273">
      <formula>AND(J31=1,K31="ja",K6&lt;&gt;M31,M31&lt;&gt;"")</formula>
    </cfRule>
    <cfRule type="expression" dxfId="71" priority="274">
      <formula>AND(J31=1,K31="nein",J6&lt;&gt;M31,M31&lt;&gt;"")</formula>
    </cfRule>
    <cfRule type="expression" dxfId="70" priority="275">
      <formula>AND(J31=2,K31="nein",J7&lt;&gt;M31,M31&lt;&gt;"")</formula>
    </cfRule>
    <cfRule type="expression" dxfId="69" priority="276">
      <formula>AND(J31=3,K31="nein",J8&lt;&gt;M31,M31&lt;&gt;"")</formula>
    </cfRule>
  </conditionalFormatting>
  <conditionalFormatting sqref="M32:N32">
    <cfRule type="expression" dxfId="68" priority="277">
      <formula>AND(J32=3,K32="ja",K8&lt;&gt;M32,M32&lt;&gt;"")</formula>
    </cfRule>
    <cfRule type="expression" dxfId="67" priority="278">
      <formula>AND(J32=2,K32="ja",K7&lt;&gt;M32,M32&lt;&gt;"")</formula>
    </cfRule>
    <cfRule type="expression" dxfId="66" priority="279">
      <formula>AND(J32=1,K32="ja",K6&lt;&gt;M32,M32&lt;&gt;"")</formula>
    </cfRule>
    <cfRule type="expression" dxfId="65" priority="280">
      <formula>AND(J32=1,K32="nein",J6&lt;&gt;M32,M32&lt;&gt;"")</formula>
    </cfRule>
    <cfRule type="expression" dxfId="64" priority="281">
      <formula>AND(J32=2,K32="nein",J7&lt;&gt;M32,M32&lt;&gt;"")</formula>
    </cfRule>
    <cfRule type="expression" dxfId="63" priority="282">
      <formula>AND(J32=3,K32="nein",J8&lt;&gt;M32,M32&lt;&gt;"")</formula>
    </cfRule>
  </conditionalFormatting>
  <conditionalFormatting sqref="M33:N33">
    <cfRule type="expression" dxfId="62" priority="283">
      <formula>AND(J33=3,K33="ja",K8&lt;&gt;M33,M33&lt;&gt;"")</formula>
    </cfRule>
    <cfRule type="expression" dxfId="61" priority="284">
      <formula>AND(J33=2,K33="ja",K7&lt;&gt;M33,M33&lt;&gt;"")</formula>
    </cfRule>
    <cfRule type="expression" dxfId="60" priority="285">
      <formula>AND(J33=1,K33="ja",K6&lt;&gt;M33,M33&lt;&gt;"")</formula>
    </cfRule>
    <cfRule type="expression" dxfId="59" priority="286">
      <formula>AND(J33=1,K33="nein",J6&lt;&gt;M33,M33&lt;&gt;"")</formula>
    </cfRule>
    <cfRule type="expression" dxfId="58" priority="287">
      <formula>AND(J33=2,K33="nein",J7&lt;&gt;M33,M33&lt;&gt;"")</formula>
    </cfRule>
    <cfRule type="expression" dxfId="57" priority="288">
      <formula>AND(J33=3,K33="nein",J8&lt;&gt;M33,M33&lt;&gt;"")</formula>
    </cfRule>
  </conditionalFormatting>
  <conditionalFormatting sqref="M34:N34">
    <cfRule type="expression" dxfId="56" priority="289">
      <formula>AND(J34=3,K34="ja",K8&lt;&gt;M34,M34&lt;&gt;"")</formula>
    </cfRule>
    <cfRule type="expression" dxfId="55" priority="290">
      <formula>AND(J34=2,K34="ja",K7&lt;&gt;M34,M34&lt;&gt;"")</formula>
    </cfRule>
    <cfRule type="expression" dxfId="54" priority="291">
      <formula>AND(J34=1,K34="ja",K6&lt;&gt;M34,M34&lt;&gt;"")</formula>
    </cfRule>
    <cfRule type="expression" dxfId="53" priority="292">
      <formula>AND(J34=1,K34="nein",J6&lt;&gt;M34,M34&lt;&gt;"")</formula>
    </cfRule>
    <cfRule type="expression" dxfId="52" priority="293">
      <formula>AND(J34=2,K34="nein",J7&lt;&gt;M34,M34&lt;&gt;"")</formula>
    </cfRule>
    <cfRule type="expression" dxfId="51" priority="294">
      <formula>AND(J34=3,K34="nein",J8&lt;&gt;M34,M34&lt;&gt;"")</formula>
    </cfRule>
  </conditionalFormatting>
  <conditionalFormatting sqref="M35:N35">
    <cfRule type="expression" dxfId="50" priority="295">
      <formula>AND(J35=3,K35="ja",K8&lt;&gt;M35,M35&lt;&gt;"")</formula>
    </cfRule>
    <cfRule type="expression" dxfId="49" priority="296">
      <formula>AND(J35=2,K35="ja",K7&lt;&gt;M35,M35&lt;&gt;"")</formula>
    </cfRule>
    <cfRule type="expression" dxfId="48" priority="297">
      <formula>AND(J35=1,K35="ja",K6&lt;&gt;M35,M35&lt;&gt;"")</formula>
    </cfRule>
    <cfRule type="expression" dxfId="47" priority="298">
      <formula>AND(J35=1,K35="nein",J6&lt;&gt;M35,M35&lt;&gt;"")</formula>
    </cfRule>
    <cfRule type="expression" dxfId="46" priority="299">
      <formula>AND(J35=2,K35="nein",J7&lt;&gt;M35,M35&lt;&gt;"")</formula>
    </cfRule>
    <cfRule type="expression" dxfId="45" priority="300">
      <formula>AND(J35=3,K35="nein",J8&lt;&gt;M35,M35&lt;&gt;"")</formula>
    </cfRule>
  </conditionalFormatting>
  <conditionalFormatting sqref="M36:N36">
    <cfRule type="expression" dxfId="44" priority="301">
      <formula>AND(J36=3,K36="ja",K8&lt;&gt;M36,M36&lt;&gt;"")</formula>
    </cfRule>
    <cfRule type="expression" dxfId="43" priority="302">
      <formula>AND(J36=2,K36="ja",K7&lt;&gt;M36,M36&lt;&gt;"")</formula>
    </cfRule>
    <cfRule type="expression" dxfId="42" priority="303">
      <formula>AND(J36=1,K36="ja",K6&lt;&gt;M36,M36&lt;&gt;"")</formula>
    </cfRule>
    <cfRule type="expression" dxfId="41" priority="304">
      <formula>AND(J36=1,K36="nein",J6&lt;&gt;M36,M36&lt;&gt;"")</formula>
    </cfRule>
    <cfRule type="expression" dxfId="40" priority="305">
      <formula>AND(J36=2,K36="nein",J7&lt;&gt;M36,M36&lt;&gt;"")</formula>
    </cfRule>
    <cfRule type="expression" dxfId="39" priority="306">
      <formula>AND(J36=3,K36="nein",J8&lt;&gt;M36,M36&lt;&gt;"")</formula>
    </cfRule>
  </conditionalFormatting>
  <conditionalFormatting sqref="M37:N37">
    <cfRule type="expression" dxfId="38" priority="307">
      <formula>AND(J37=3,K37="ja",K8&lt;&gt;M37,M37&lt;&gt;"")</formula>
    </cfRule>
    <cfRule type="expression" dxfId="37" priority="308">
      <formula>AND(J37=2,K37="ja",K7&lt;&gt;M37,M37&lt;&gt;"")</formula>
    </cfRule>
    <cfRule type="expression" dxfId="36" priority="309">
      <formula>AND(J37=1,K37="ja",K6&lt;&gt;M37,M37&lt;&gt;"")</formula>
    </cfRule>
    <cfRule type="expression" dxfId="35" priority="310">
      <formula>AND(J37=1,K37="nein",J6&lt;&gt;M37,M37&lt;&gt;"")</formula>
    </cfRule>
    <cfRule type="expression" dxfId="34" priority="311">
      <formula>AND(J37=2,K37="nein",J7&lt;&gt;M37,M37&lt;&gt;"")</formula>
    </cfRule>
    <cfRule type="expression" dxfId="33" priority="312">
      <formula>AND(J37=3,K37="nein",J8&lt;&gt;M37,M37&lt;&gt;"")</formula>
    </cfRule>
  </conditionalFormatting>
  <conditionalFormatting sqref="M38:N38">
    <cfRule type="expression" dxfId="32" priority="313">
      <formula>AND(J38=3,K38="ja",K8&lt;&gt;M38,M38&lt;&gt;"")</formula>
    </cfRule>
    <cfRule type="expression" dxfId="31" priority="314">
      <formula>AND(J38=2,K38="ja",K7&lt;&gt;M38,M38&lt;&gt;"")</formula>
    </cfRule>
    <cfRule type="expression" dxfId="30" priority="315">
      <formula>AND(J38=1,K38="ja",K6&lt;&gt;M38,M38&lt;&gt;"")</formula>
    </cfRule>
    <cfRule type="expression" dxfId="29" priority="316">
      <formula>AND(J38=1,K38="nein",J6&lt;&gt;M38,M38&lt;&gt;"")</formula>
    </cfRule>
    <cfRule type="expression" dxfId="28" priority="317">
      <formula>AND(J38=2,K38="nein",J7&lt;&gt;M38,M38&lt;&gt;"")</formula>
    </cfRule>
    <cfRule type="expression" dxfId="27" priority="318">
      <formula>AND(J38=3,K38="nein",J8&lt;&gt;M38,M38&lt;&gt;"")</formula>
    </cfRule>
  </conditionalFormatting>
  <conditionalFormatting sqref="M39:N39">
    <cfRule type="expression" dxfId="26" priority="319">
      <formula>AND(J39=3,K39="ja",K$8&lt;&gt;M39,M39&lt;&gt;"")</formula>
    </cfRule>
    <cfRule type="expression" dxfId="25" priority="320">
      <formula>AND(J39=2,K39="ja",K$7&lt;&gt;M39,M39&lt;&gt;"")</formula>
    </cfRule>
    <cfRule type="expression" dxfId="24" priority="321">
      <formula>AND(J39=1,K39="ja",K$6&lt;&gt;M39,M39&lt;&gt;"")</formula>
    </cfRule>
    <cfRule type="expression" dxfId="23" priority="322">
      <formula>AND(J39=1,K39="nein",J$6&lt;&gt;M39,M39&lt;&gt;"")</formula>
    </cfRule>
    <cfRule type="expression" dxfId="22" priority="323">
      <formula>AND(J39=2,K39="nein",J$7&lt;&gt;M39,M39&lt;&gt;"")</formula>
    </cfRule>
    <cfRule type="expression" dxfId="21" priority="324">
      <formula>AND(J39=3,K39="nein",J8&lt;&gt;M39,M39&lt;&gt;"")</formula>
    </cfRule>
  </conditionalFormatting>
  <conditionalFormatting sqref="M18:N18">
    <cfRule type="expression" dxfId="20" priority="325">
      <formula>AND(J18=1,K18="ja",K6&lt;&gt;M18,M18&lt;&gt;"")</formula>
    </cfRule>
    <cfRule type="expression" dxfId="19" priority="326">
      <formula>AND(J18=2,K18="ja",K7&lt;&gt;M18,M18&lt;&gt;"")</formula>
    </cfRule>
    <cfRule type="expression" dxfId="18" priority="327">
      <formula>AND(J18=3,K18="ja",K8&lt;&gt;M18,M18&lt;&gt;"")</formula>
    </cfRule>
  </conditionalFormatting>
  <conditionalFormatting sqref="M19:N19">
    <cfRule type="expression" dxfId="17" priority="328">
      <formula>AND(J19=1,K19="ja",K6&lt;&gt;M19,M19&lt;&gt;"")</formula>
    </cfRule>
    <cfRule type="expression" dxfId="16" priority="329">
      <formula>AND(J19=2,K19="ja",K7&lt;&gt;M19,M19&lt;&gt;"")</formula>
    </cfRule>
    <cfRule type="expression" dxfId="15" priority="330">
      <formula>AND(J19=3,K19="ja",K8&lt;&gt;M19,M19&lt;&gt;"")</formula>
    </cfRule>
  </conditionalFormatting>
  <conditionalFormatting sqref="M20:N20">
    <cfRule type="expression" dxfId="14" priority="331">
      <formula>AND(J20=1,K20="ja",K6&lt;&gt;M20,M20&lt;&gt;"")</formula>
    </cfRule>
    <cfRule type="expression" dxfId="13" priority="332">
      <formula>AND(J20=2,K20="ja",K7&lt;&gt;M20,M20&lt;&gt;"")</formula>
    </cfRule>
    <cfRule type="expression" dxfId="12" priority="333">
      <formula>AND(J20=3,K20="ja",K8&lt;&gt;M20,M20&lt;&gt;"")</formula>
    </cfRule>
  </conditionalFormatting>
  <conditionalFormatting sqref="M40:N43">
    <cfRule type="expression" dxfId="11" priority="15">
      <formula>AND(J40=3,K40="ja",K$8&lt;&gt;M40,M40&lt;&gt;"")</formula>
    </cfRule>
    <cfRule type="expression" dxfId="10" priority="16">
      <formula>AND(J40=2,K40="ja",K$7&lt;&gt;M40,M40&lt;&gt;"")</formula>
    </cfRule>
    <cfRule type="expression" dxfId="9" priority="17">
      <formula>AND(J40=1,K40="ja",K$6&lt;&gt;M40,M40&lt;&gt;"")</formula>
    </cfRule>
    <cfRule type="expression" dxfId="8" priority="18">
      <formula>AND(J40=1,K40="nein",J$6&lt;&gt;M40,M40&lt;&gt;"")</formula>
    </cfRule>
    <cfRule type="expression" dxfId="7" priority="19">
      <formula>AND(J40=2,K40="nein",J$7&lt;&gt;M40,M40&lt;&gt;"")</formula>
    </cfRule>
    <cfRule type="expression" dxfId="6" priority="20">
      <formula>AND(J40=3,K40="nein",J9&lt;&gt;M40,M40&lt;&gt;"")</formula>
    </cfRule>
  </conditionalFormatting>
  <conditionalFormatting sqref="M44:N64">
    <cfRule type="expression" dxfId="5" priority="3">
      <formula>AND(J44=3,K44="ja",K$8&lt;&gt;M44,M44&lt;&gt;"")</formula>
    </cfRule>
    <cfRule type="expression" dxfId="4" priority="4">
      <formula>AND(J44=2,K44="ja",K$7&lt;&gt;M44,M44&lt;&gt;"")</formula>
    </cfRule>
    <cfRule type="expression" dxfId="3" priority="5">
      <formula>AND(J44=1,K44="ja",K$6&lt;&gt;M44,M44&lt;&gt;"")</formula>
    </cfRule>
    <cfRule type="expression" dxfId="2" priority="6">
      <formula>AND(J44=1,K44="nein",J$6&lt;&gt;M44,M44&lt;&gt;"")</formula>
    </cfRule>
    <cfRule type="expression" dxfId="1" priority="7">
      <formula>AND(J44=2,K44="nein",J$7&lt;&gt;M44,M44&lt;&gt;"")</formula>
    </cfRule>
    <cfRule type="expression" dxfId="0" priority="8">
      <formula>AND(J44=3,K44="nein",J13&lt;&gt;M44,M44&lt;&gt;"")</formula>
    </cfRule>
  </conditionalFormatting>
  <dataValidations count="3">
    <dataValidation allowBlank="1" sqref="D8" xr:uid="{00000000-0002-0000-0100-000001000000}"/>
    <dataValidation type="list" allowBlank="1" showErrorMessage="1" errorTitle="Fehler" error="Die Aufwandspauschale / der Produktpreis muss dem im Kopfbogen der Tabelle eingetragenen Betrag entsprechen!_x000a__x000a_Es darf nur eine Aufwandspauschale eingetragen werden, wenn nicht bereits eine Zusatzpauschale erfasst wurde!" sqref="K15:K64" xr:uid="{00000000-0002-0000-0100-000003000000}">
      <formula1>$X$3:$X$4</formula1>
    </dataValidation>
    <dataValidation allowBlank="1" showErrorMessage="1" errorTitle="Fehler" error="Die Aufwandspauschale / der Produktpreis muss dem im Kopfbogen der Tabelle eingetragenen Betrag entsprechen!_x000a__x000a_Es darf nur eine Aufwandspauschale eingetragen werden, wenn nicht bereits eine Zusatzpauschale erfasst wurde!" sqref="M15:N15" xr:uid="{00000000-0002-0000-0100-000004000000}"/>
  </dataValidations>
  <pageMargins left="0.97" right="0.93" top="1.1023622047244095" bottom="0.45" header="0.35433070866141736" footer="0.23622047244094491"/>
  <pageSetup paperSize="9" scale="66" fitToHeight="2" orientation="landscape" r:id="rId1"/>
  <headerFooter differentFirst="1" scaleWithDoc="0">
    <oddFooter>&amp;LDruckdatum: &amp;D&amp;CSeite &amp;P von &amp;N&amp;R&amp;F</oddFooter>
    <firstHeader>&amp;L
&amp;C&amp;G2</firstHeader>
    <firstFooter>&amp;LDruckdatum: &amp;D&amp;CSeite &amp;P von &amp;N&amp;R&amp;F</first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6</vt:i4>
      </vt:variant>
    </vt:vector>
  </HeadingPairs>
  <TitlesOfParts>
    <vt:vector size="8" baseType="lpstr">
      <vt:lpstr>Ausfüllhinweise</vt:lpstr>
      <vt:lpstr>Abrechnungsliste</vt:lpstr>
      <vt:lpstr>Abrechnungsliste!Druckbereich</vt:lpstr>
      <vt:lpstr>Ausfüllhinweise!Druckbereich</vt:lpstr>
      <vt:lpstr>Abrechnungsliste!Drucktitel</vt:lpstr>
      <vt:lpstr>ewnein</vt:lpstr>
      <vt:lpstr>ja_nein</vt:lpstr>
      <vt:lpstr>leistungen</vt:lpstr>
    </vt:vector>
  </TitlesOfParts>
  <Company>Bundesagentur für Arbeit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Absch</dc:creator>
  <cp:lastModifiedBy>GottschlK</cp:lastModifiedBy>
  <cp:lastPrinted>2022-01-31T14:02:43Z</cp:lastPrinted>
  <dcterms:created xsi:type="dcterms:W3CDTF">2009-08-17T10:52:52Z</dcterms:created>
  <dcterms:modified xsi:type="dcterms:W3CDTF">2022-01-31T14:04:03Z</dcterms:modified>
</cp:coreProperties>
</file>